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40" firstSheet="7" activeTab="10"/>
  </bookViews>
  <sheets>
    <sheet name="封面" sheetId="1" r:id="rId1"/>
    <sheet name="建议计划表一" sheetId="2" r:id="rId2"/>
    <sheet name="收入总表二" sheetId="3" r:id="rId3"/>
    <sheet name="征收计划表三" sheetId="4" r:id="rId4"/>
    <sheet name="支出预算总表四" sheetId="5" r:id="rId5"/>
    <sheet name="基本支出预算明细表五" sheetId="6" r:id="rId6"/>
    <sheet name="专项业务费建议计划表五－1" sheetId="7" r:id="rId7"/>
    <sheet name="项目支出建议计划表六" sheetId="8" r:id="rId8"/>
    <sheet name="项目支出表（六-1）" sheetId="9" r:id="rId9"/>
    <sheet name="“三公经费”预算情况表（财政拨款）七" sheetId="10" r:id="rId10"/>
    <sheet name="政府采购预算表八" sheetId="11" r:id="rId11"/>
  </sheets>
  <definedNames>
    <definedName name="_xlnm.Print_Area" localSheetId="9">'“三公经费”预算情况表（财政拨款）七'!$A$1:$J$11</definedName>
    <definedName name="_xlnm.Print_Area" localSheetId="0">'封面'!$A$1:$J$7</definedName>
    <definedName name="_xlnm.Print_Area" localSheetId="5">'基本支出预算明细表五'!$A$1:$R$28</definedName>
    <definedName name="_xlnm.Print_Area" localSheetId="1">'建议计划表一'!$A$1:$F$34</definedName>
    <definedName name="_xlnm.Print_Area" localSheetId="2">'收入总表二'!$A$1:$L$8</definedName>
    <definedName name="_xlnm.Print_Area" localSheetId="8">'项目支出表（六-1）'!$A$1:$K$12</definedName>
    <definedName name="_xlnm.Print_Area" localSheetId="7">'项目支出建议计划表六'!$A$1:$R$14</definedName>
    <definedName name="_xlnm.Print_Area" localSheetId="3">'征收计划表三'!$A$1:$W$10</definedName>
    <definedName name="_xlnm.Print_Area" localSheetId="10">'政府采购预算表八'!$A$1:$O$8</definedName>
    <definedName name="_xlnm.Print_Area" localSheetId="4">'支出预算总表四'!$A$1:$I$10</definedName>
    <definedName name="_xlnm.Print_Area" localSheetId="6">'专项业务费建议计划表五－1'!$A$1:$R$8</definedName>
    <definedName name="_xlnm.Print_Area">$A$1:$J$8</definedName>
    <definedName name="_xlnm.Print_Titles" localSheetId="9">'“三公经费”预算情况表（财政拨款）七'!$1:$7</definedName>
    <definedName name="_xlnm.Print_Titles" localSheetId="0">'封面'!$1:$7</definedName>
    <definedName name="_xlnm.Print_Titles" localSheetId="5">'基本支出预算明细表五'!$1:$7</definedName>
    <definedName name="_xlnm.Print_Titles" localSheetId="1">'建议计划表一'!$1:$7</definedName>
    <definedName name="_xlnm.Print_Titles" localSheetId="2">'收入总表二'!$1:$6</definedName>
    <definedName name="_xlnm.Print_Titles" localSheetId="8">'项目支出表（六-1）'!$1:$7</definedName>
    <definedName name="_xlnm.Print_Titles" localSheetId="7">'项目支出建议计划表六'!$1:$7</definedName>
    <definedName name="_xlnm.Print_Titles" localSheetId="3">'征收计划表三'!$1:$7</definedName>
    <definedName name="_xlnm.Print_Titles" localSheetId="10">'政府采购预算表八'!$1:$7</definedName>
    <definedName name="_xlnm.Print_Titles" localSheetId="4">'支出预算总表四'!$1:$7</definedName>
    <definedName name="_xlnm.Print_Titles" localSheetId="6">'专项业务费建议计划表五－1'!$1:$7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<sst xmlns="http://schemas.openxmlformats.org/spreadsheetml/2006/main" count="439" uniqueCount="203">
  <si>
    <t>财政纳入预算</t>
  </si>
  <si>
    <t>二十五、转移性支出</t>
  </si>
  <si>
    <t xml:space="preserve">科目名称  </t>
  </si>
  <si>
    <t>本年征收计划</t>
  </si>
  <si>
    <t>对个人和家庭的补助</t>
  </si>
  <si>
    <t xml:space="preserve">  公路水路运输</t>
  </si>
  <si>
    <t>经费拨款</t>
  </si>
  <si>
    <t>2006功能科目编码</t>
  </si>
  <si>
    <t>2016年县级部门预算计划表(表一)</t>
  </si>
  <si>
    <t>上缴市数</t>
  </si>
  <si>
    <t>公路运输管理</t>
  </si>
  <si>
    <t>备选</t>
  </si>
  <si>
    <t>2016年县级部门支出预算总表(表四)</t>
  </si>
  <si>
    <t>单位：元</t>
  </si>
  <si>
    <t>项目状态</t>
  </si>
  <si>
    <t>单位名称：</t>
  </si>
  <si>
    <t>沁水县道路运输管理局本级</t>
  </si>
  <si>
    <t>公共财政预算支出</t>
  </si>
  <si>
    <t>基本支出</t>
  </si>
  <si>
    <t>项目类别</t>
  </si>
  <si>
    <t>资    金    来    源</t>
  </si>
  <si>
    <t>纳入专户管理的预算外资金</t>
  </si>
  <si>
    <t>取暖费</t>
  </si>
  <si>
    <t>一、一般公共服务支出</t>
  </si>
  <si>
    <t>收              入</t>
  </si>
  <si>
    <t>财务负责人签章：</t>
  </si>
  <si>
    <t>单位名称：沁水县道路运输管理局本级</t>
  </si>
  <si>
    <t>2016年部门预算建议计划表</t>
  </si>
  <si>
    <t>类－旧</t>
  </si>
  <si>
    <t>上年实际征收数</t>
  </si>
  <si>
    <t>六、科学技术支出</t>
  </si>
  <si>
    <t>二、外交支出</t>
  </si>
  <si>
    <t>依据</t>
  </si>
  <si>
    <t>调控比例</t>
  </si>
  <si>
    <t>本年支出合计</t>
  </si>
  <si>
    <t>上年滚存结余</t>
  </si>
  <si>
    <t xml:space="preserve">    商品和服务支出</t>
  </si>
  <si>
    <t>本年收入合计</t>
  </si>
  <si>
    <t xml:space="preserve">      大型购置项目</t>
  </si>
  <si>
    <t xml:space="preserve">  偏远乡镇通客车补贴</t>
  </si>
  <si>
    <t>合计</t>
  </si>
  <si>
    <t>功能科目（单位名称）</t>
  </si>
  <si>
    <t xml:space="preserve">    机关事业单位基本养老保险缴费支出</t>
  </si>
  <si>
    <t>208</t>
  </si>
  <si>
    <t>计划数</t>
  </si>
  <si>
    <t>福利费</t>
  </si>
  <si>
    <t>报送单位：</t>
  </si>
  <si>
    <t>专项结余</t>
  </si>
  <si>
    <t>九、社会保险基金支出</t>
  </si>
  <si>
    <t>2016年县级部门预算政府采购表</t>
  </si>
  <si>
    <t>纳入预算管理的政府性基金</t>
  </si>
  <si>
    <t>交通罚没收入</t>
  </si>
  <si>
    <t>公共财政预算资金</t>
  </si>
  <si>
    <t>津贴补贴</t>
  </si>
  <si>
    <t>二、公共财政预算资金</t>
  </si>
  <si>
    <t>计量单位</t>
  </si>
  <si>
    <t>其中:专项业务费支出</t>
  </si>
  <si>
    <t>205001</t>
  </si>
  <si>
    <t>2140112</t>
  </si>
  <si>
    <t>单位口径名称</t>
  </si>
  <si>
    <t xml:space="preserve">  沁水县道路运输管理局本级</t>
  </si>
  <si>
    <t xml:space="preserve">    工资福利支出</t>
  </si>
  <si>
    <t xml:space="preserve">      专项业务费项目</t>
  </si>
  <si>
    <t>2007年县级部门预算项目支出建议计划表（表六）</t>
  </si>
  <si>
    <t>经常性结余     （事业基金）</t>
  </si>
  <si>
    <t xml:space="preserve">      大型修缮项目</t>
  </si>
  <si>
    <t>十四、交通运输支出</t>
  </si>
  <si>
    <t xml:space="preserve">    对个人和家庭的补助支出</t>
  </si>
  <si>
    <t>采购目录</t>
  </si>
  <si>
    <t>十六、商业服务业等支出</t>
  </si>
  <si>
    <t xml:space="preserve">数量 </t>
  </si>
  <si>
    <t xml:space="preserve">    专项结余</t>
  </si>
  <si>
    <t>二十一、粮油物资储备支出</t>
  </si>
  <si>
    <t>2016年县级部门预算项目支出表（表六-1）</t>
  </si>
  <si>
    <t>款2位编码－旧</t>
  </si>
  <si>
    <t>表三</t>
  </si>
  <si>
    <t xml:space="preserve">  05</t>
  </si>
  <si>
    <t>类</t>
  </si>
  <si>
    <t xml:space="preserve">  01</t>
  </si>
  <si>
    <t xml:space="preserve">      其中:专项业务费</t>
  </si>
  <si>
    <t xml:space="preserve">      沁水县道路运输管理局本级</t>
  </si>
  <si>
    <t>政府调控</t>
  </si>
  <si>
    <t>单位代码</t>
  </si>
  <si>
    <t xml:space="preserve">    经费拨款</t>
  </si>
  <si>
    <t>十五、资源勘探电力信息等支出</t>
  </si>
  <si>
    <t>214</t>
  </si>
  <si>
    <t>纳入预算管理</t>
  </si>
  <si>
    <t>十一、节能环保支出</t>
  </si>
  <si>
    <t>四、纳入专户管理的预算外资金</t>
  </si>
  <si>
    <t>2007年县级部门基本支出预算明细表(表五)</t>
  </si>
  <si>
    <t>沁水县道路运输管理局</t>
  </si>
  <si>
    <t>社会保障缴费</t>
  </si>
  <si>
    <t>绩效工资</t>
  </si>
  <si>
    <t xml:space="preserve">  12</t>
  </si>
  <si>
    <t>偏远乡镇客流少，客运车辆亏损严重，根据交通部关于进一步加强农村班线可持续发展意见，申请财政补贴。</t>
  </si>
  <si>
    <t>四、公共安全支出</t>
  </si>
  <si>
    <t>三、纳入预算管理的政府性基金</t>
  </si>
  <si>
    <t xml:space="preserve">    纳入预算管理的行政性收费安排的拨款</t>
  </si>
  <si>
    <t>功能科目</t>
  </si>
  <si>
    <t>需求时间（季度）</t>
  </si>
  <si>
    <t xml:space="preserve">    事业发展类项目</t>
  </si>
  <si>
    <t>公务接待费</t>
  </si>
  <si>
    <t xml:space="preserve">   项目合计</t>
  </si>
  <si>
    <t>联系电话：</t>
  </si>
  <si>
    <t>公务费</t>
  </si>
  <si>
    <t>2016年县级部门基本支出预算明细表(表五)</t>
  </si>
  <si>
    <t xml:space="preserve">    专项收入安排的拨款</t>
  </si>
  <si>
    <t>小    计</t>
  </si>
  <si>
    <t xml:space="preserve">  208</t>
  </si>
  <si>
    <t>纳入专户管理</t>
  </si>
  <si>
    <t>2016年县级部门预算基本支出专项业务费计划表（表五-1）</t>
  </si>
  <si>
    <t>工资福利支出</t>
  </si>
  <si>
    <t>小计</t>
  </si>
  <si>
    <t>八、社会保障和就业支出</t>
  </si>
  <si>
    <t>纳入预算管理的行政性收费安排的拨款</t>
  </si>
  <si>
    <t>二十八、债务发行费用支出</t>
  </si>
  <si>
    <t>五、其他各项收入</t>
  </si>
  <si>
    <t xml:space="preserve">  行政事业单位离退休</t>
  </si>
  <si>
    <t>表五-1</t>
  </si>
  <si>
    <t>2016年县级部门预算收入总表(表二)</t>
  </si>
  <si>
    <t>项目支出</t>
  </si>
  <si>
    <t>采购项目</t>
  </si>
  <si>
    <t>其他收入</t>
  </si>
  <si>
    <t>二十二、预备费</t>
  </si>
  <si>
    <t>表五</t>
  </si>
  <si>
    <t>表二</t>
  </si>
  <si>
    <t>其他各项收入</t>
  </si>
  <si>
    <t>表一</t>
  </si>
  <si>
    <t>类(项目名称)</t>
  </si>
  <si>
    <t>**</t>
  </si>
  <si>
    <t xml:space="preserve">    </t>
  </si>
  <si>
    <t>项目名称</t>
  </si>
  <si>
    <t>商品和服务支出</t>
  </si>
  <si>
    <t>工会经费</t>
  </si>
  <si>
    <t>项</t>
  </si>
  <si>
    <t>社会保障和就业支出</t>
  </si>
  <si>
    <t>单位公章：</t>
  </si>
  <si>
    <t>款</t>
  </si>
  <si>
    <t>2006功能科目名称</t>
  </si>
  <si>
    <t>纳入预算管理的政府基金</t>
  </si>
  <si>
    <t>其他个人和家庭</t>
  </si>
  <si>
    <t>一、上年滚存结余</t>
  </si>
  <si>
    <t>五、教育支出</t>
  </si>
  <si>
    <t>支                   出</t>
  </si>
  <si>
    <t>二十二、国有资本经营预算支出</t>
  </si>
  <si>
    <t>05</t>
  </si>
  <si>
    <t>单位名称</t>
  </si>
  <si>
    <t>01</t>
  </si>
  <si>
    <t>规格要求</t>
  </si>
  <si>
    <t xml:space="preserve">  县城公交车辆财政补贴</t>
  </si>
  <si>
    <t xml:space="preserve">    公路运输管理</t>
  </si>
  <si>
    <t>二十七、债务付息支出</t>
  </si>
  <si>
    <t>留成收入</t>
  </si>
  <si>
    <t>单位纳入预算</t>
  </si>
  <si>
    <t>总计</t>
  </si>
  <si>
    <t>十三、农林水支出</t>
  </si>
  <si>
    <t>项        目</t>
  </si>
  <si>
    <t>二十、住房保障支出</t>
  </si>
  <si>
    <t>12</t>
  </si>
  <si>
    <t xml:space="preserve">  214</t>
  </si>
  <si>
    <t>十八、援助其他地区支出</t>
  </si>
  <si>
    <t>上缴中央数</t>
  </si>
  <si>
    <t>三、国防支出</t>
  </si>
  <si>
    <t>表四</t>
  </si>
  <si>
    <t>报送日期：</t>
  </si>
  <si>
    <t>2007年县级部门预算基本支出专项业务费建议计划表（表五-1）</t>
  </si>
  <si>
    <t>二十四、其他支出</t>
  </si>
  <si>
    <t>十九、国土资源气象等支出</t>
  </si>
  <si>
    <t>交通运输支出</t>
  </si>
  <si>
    <t>成本税金</t>
  </si>
  <si>
    <t>十、医疗卫生支出</t>
  </si>
  <si>
    <t xml:space="preserve">    经费补助类项目</t>
  </si>
  <si>
    <t>调控数</t>
  </si>
  <si>
    <t>表七</t>
  </si>
  <si>
    <t>基本工资</t>
  </si>
  <si>
    <t>专项收入安排的拨款</t>
  </si>
  <si>
    <t>事业发展类项目</t>
  </si>
  <si>
    <t>二、项目支出</t>
  </si>
  <si>
    <t>2016年县级部门预算项目支出计划表（表六）</t>
  </si>
  <si>
    <t>年终一次性奖金</t>
  </si>
  <si>
    <t>二十六、债务还本支出</t>
  </si>
  <si>
    <t>十七、金融支出</t>
  </si>
  <si>
    <t>社会保障缴费1</t>
  </si>
  <si>
    <t xml:space="preserve">      大型会议项目</t>
  </si>
  <si>
    <t>七、文化体育与传媒支出</t>
  </si>
  <si>
    <t>十二、城乡社区支出</t>
  </si>
  <si>
    <t>一、基本支出</t>
  </si>
  <si>
    <t>根据沁水县人民政府[2014]6号文件《关于规划公交运营线路和投放公交车辆的批复》，新增公交车辆30台，总计54台，申请公交车辆财政补贴</t>
  </si>
  <si>
    <t>上缴省数</t>
  </si>
  <si>
    <t>制表人签章：</t>
  </si>
  <si>
    <t>其他工资福利支出</t>
  </si>
  <si>
    <t>预算外资金</t>
  </si>
  <si>
    <t>2016年县级部门预算非税收入征收计划表(表三)</t>
  </si>
  <si>
    <t>公务用车运行维护费</t>
  </si>
  <si>
    <t>科目编码</t>
  </si>
  <si>
    <t>上年实际征收</t>
  </si>
  <si>
    <t xml:space="preserve">    经常性结余（事业基金）</t>
  </si>
  <si>
    <t>2016年财政拨款“三公”经费支出预算表（表七）</t>
  </si>
  <si>
    <t>单位名称：道路运输管理局</t>
  </si>
  <si>
    <t>公务用车购置及运行费</t>
  </si>
  <si>
    <t>因公出国境费</t>
  </si>
  <si>
    <t>其中</t>
  </si>
  <si>
    <t>购置费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</si>
</sst>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¥&quot;* _-#,##0;&quot;¥&quot;* \-#,##0;&quot;¥&quot;* _-&quot;-&quot;;@"/>
    <numFmt numFmtId="191" formatCode="&quot;¥&quot;* _-#,##0.00;&quot;¥&quot;* \-#,##0.00;&quot;¥&quot;* _-&quot;-&quot;??;@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&quot;是&quot;;&quot;是&quot;;&quot;否&quot;"/>
    <numFmt numFmtId="205" formatCode="&quot;真&quot;;&quot;真&quot;;&quot;假&quot;"/>
    <numFmt numFmtId="206" formatCode="&quot;开&quot;;&quot;开&quot;;&quot;关&quot;"/>
    <numFmt numFmtId="207" formatCode="#,##0.00_);[Red]\(#,##0.00\)"/>
    <numFmt numFmtId="208" formatCode="#,##0.00_ "/>
    <numFmt numFmtId="209" formatCode="#,##0.00_);\(#,##0.00\)"/>
    <numFmt numFmtId="210" formatCode="#,##0.0_);\(#,##0.0\)"/>
    <numFmt numFmtId="211" formatCode="#,##0_);\(#,##0\)"/>
    <numFmt numFmtId="212" formatCode="#,##0.0_);[Red]\(#,##0.0\)"/>
    <numFmt numFmtId="213" formatCode="#,##0_);[Red]\(#,##0\)"/>
    <numFmt numFmtId="214" formatCode="#,##0.000_);[Red]\(#,##0.000\)"/>
    <numFmt numFmtId="215" formatCode="&quot;\&quot;#,##0.00_);\(&quot;\&quot;#,##0.00\)"/>
    <numFmt numFmtId="216" formatCode="0.0_);[Red]\(0.0\)"/>
    <numFmt numFmtId="217" formatCode="0.00_);[Red]\(0.00\)"/>
    <numFmt numFmtId="218" formatCode="#,##0.0000"/>
    <numFmt numFmtId="219" formatCode="0.00_ "/>
    <numFmt numFmtId="220" formatCode="###0.00"/>
    <numFmt numFmtId="221" formatCode="###,###,###,##0.00"/>
    <numFmt numFmtId="222" formatCode="###,###,###,##0"/>
    <numFmt numFmtId="223" formatCode=";;"/>
    <numFmt numFmtId="224" formatCode="#,##0.0"/>
  </numFmts>
  <fonts count="18">
    <font>
      <sz val="9"/>
      <name val="宋体"/>
      <family val="0"/>
    </font>
    <font>
      <sz val="12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8"/>
      <name val="宋体"/>
      <family val="0"/>
    </font>
    <font>
      <sz val="13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6"/>
      <name val="方正小标宋简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 applyAlignment="1">
      <alignment/>
    </xf>
    <xf numFmtId="0" fontId="0" fillId="0" borderId="0" xfId="19">
      <alignment/>
      <protection/>
    </xf>
    <xf numFmtId="0" fontId="2" fillId="0" borderId="0" xfId="19" applyNumberFormat="1" applyFont="1" applyFill="1" applyAlignment="1" applyProtection="1">
      <alignment horizontal="center" vertical="center"/>
      <protection/>
    </xf>
    <xf numFmtId="0" fontId="0" fillId="0" borderId="0" xfId="19" applyAlignment="1">
      <alignment horizontal="left" vertical="center"/>
      <protection/>
    </xf>
    <xf numFmtId="0" fontId="0" fillId="0" borderId="0" xfId="19" applyFill="1" applyAlignment="1">
      <alignment horizontal="left" vertical="center"/>
      <protection/>
    </xf>
    <xf numFmtId="0" fontId="3" fillId="0" borderId="0" xfId="19" applyFont="1" applyFill="1" applyAlignment="1">
      <alignment horizontal="left" vertical="center"/>
      <protection/>
    </xf>
    <xf numFmtId="0" fontId="0" fillId="0" borderId="0" xfId="19" applyAlignment="1">
      <alignment horizontal="centerContinuous" vertical="center"/>
      <protection/>
    </xf>
    <xf numFmtId="0" fontId="0" fillId="0" borderId="0" xfId="19" applyAlignment="1">
      <alignment vertical="center"/>
      <protection/>
    </xf>
    <xf numFmtId="0" fontId="0" fillId="0" borderId="0" xfId="19" applyFill="1">
      <alignment/>
      <protection/>
    </xf>
    <xf numFmtId="0" fontId="3" fillId="0" borderId="0" xfId="19" applyFont="1" applyFill="1" applyAlignment="1">
      <alignment horizontal="left"/>
      <protection/>
    </xf>
    <xf numFmtId="0" fontId="0" fillId="0" borderId="0" xfId="19" applyAlignment="1">
      <alignment horizontal="centerContinuous"/>
      <protection/>
    </xf>
    <xf numFmtId="0" fontId="4" fillId="0" borderId="0" xfId="19" applyFont="1" applyAlignment="1">
      <alignment/>
      <protection/>
    </xf>
    <xf numFmtId="0" fontId="0" fillId="0" borderId="0" xfId="19" applyFill="1" applyAlignment="1">
      <alignment horizontal="centerContinuous" vertical="center"/>
      <protection/>
    </xf>
    <xf numFmtId="0" fontId="6" fillId="0" borderId="0" xfId="19" applyFont="1" applyFill="1">
      <alignment/>
      <protection/>
    </xf>
    <xf numFmtId="0" fontId="0" fillId="0" borderId="0" xfId="19" applyFont="1" applyFill="1" applyAlignment="1">
      <alignment horizontal="right"/>
      <protection/>
    </xf>
    <xf numFmtId="0" fontId="8" fillId="0" borderId="0" xfId="19" applyFont="1" applyFill="1">
      <alignment/>
      <protection/>
    </xf>
    <xf numFmtId="0" fontId="8" fillId="0" borderId="0" xfId="19" applyFont="1" applyFill="1" applyAlignment="1">
      <alignment horizontal="right"/>
      <protection/>
    </xf>
    <xf numFmtId="0" fontId="8" fillId="0" borderId="0" xfId="19" applyFont="1" applyAlignment="1">
      <alignment vertical="center" wrapText="1"/>
      <protection/>
    </xf>
    <xf numFmtId="207" fontId="8" fillId="0" borderId="0" xfId="19" applyNumberFormat="1" applyFont="1" applyAlignment="1">
      <alignment vertical="center" wrapText="1"/>
      <protection/>
    </xf>
    <xf numFmtId="207" fontId="8" fillId="0" borderId="0" xfId="19" applyNumberFormat="1" applyFont="1" applyAlignment="1">
      <alignment horizontal="center" vertical="center" wrapText="1"/>
      <protection/>
    </xf>
    <xf numFmtId="0" fontId="8" fillId="0" borderId="0" xfId="19" applyFont="1" applyAlignment="1">
      <alignment horizontal="center" vertical="center" wrapText="1"/>
      <protection/>
    </xf>
    <xf numFmtId="0" fontId="8" fillId="0" borderId="0" xfId="19" applyNumberFormat="1" applyFont="1" applyFill="1" applyAlignment="1" applyProtection="1">
      <alignment horizontal="left" vertical="center"/>
      <protection/>
    </xf>
    <xf numFmtId="203" fontId="8" fillId="0" borderId="0" xfId="19" applyNumberFormat="1" applyFont="1" applyFill="1" applyAlignment="1" applyProtection="1">
      <alignment horizontal="right" vertical="center"/>
      <protection/>
    </xf>
    <xf numFmtId="0" fontId="8" fillId="0" borderId="0" xfId="19" applyNumberFormat="1" applyFont="1" applyFill="1" applyAlignment="1" applyProtection="1">
      <alignment vertical="center"/>
      <protection/>
    </xf>
    <xf numFmtId="0" fontId="8" fillId="0" borderId="0" xfId="19" applyNumberFormat="1" applyFont="1" applyFill="1" applyAlignment="1" applyProtection="1">
      <alignment horizontal="center" vertical="center"/>
      <protection/>
    </xf>
    <xf numFmtId="0" fontId="8" fillId="0" borderId="0" xfId="19" applyFont="1" applyFill="1" applyAlignment="1">
      <alignment vertical="center"/>
      <protection/>
    </xf>
    <xf numFmtId="196" fontId="8" fillId="0" borderId="0" xfId="19" applyNumberFormat="1" applyFont="1" applyFill="1" applyAlignment="1">
      <alignment horizontal="center" vertical="center"/>
      <protection/>
    </xf>
    <xf numFmtId="197" fontId="8" fillId="0" borderId="0" xfId="19" applyNumberFormat="1" applyFont="1" applyFill="1" applyAlignment="1">
      <alignment horizontal="left" vertical="center"/>
      <protection/>
    </xf>
    <xf numFmtId="198" fontId="8" fillId="0" borderId="0" xfId="19" applyNumberFormat="1" applyFont="1" applyFill="1" applyAlignment="1">
      <alignment horizontal="right" vertical="center"/>
      <protection/>
    </xf>
    <xf numFmtId="49" fontId="8" fillId="0" borderId="0" xfId="19" applyNumberFormat="1" applyFont="1" applyFill="1" applyAlignment="1">
      <alignment horizontal="right" vertical="center"/>
      <protection/>
    </xf>
    <xf numFmtId="0" fontId="8" fillId="0" borderId="0" xfId="19" applyFont="1" applyFill="1" applyAlignment="1">
      <alignment horizontal="right" vertical="center"/>
      <protection/>
    </xf>
    <xf numFmtId="196" fontId="8" fillId="0" borderId="0" xfId="19" applyNumberFormat="1" applyFont="1" applyFill="1" applyAlignment="1">
      <alignment horizontal="right" vertical="center"/>
      <protection/>
    </xf>
    <xf numFmtId="199" fontId="8" fillId="0" borderId="0" xfId="19" applyNumberFormat="1" applyFont="1" applyFill="1" applyAlignment="1">
      <alignment horizontal="right" vertical="center"/>
      <protection/>
    </xf>
    <xf numFmtId="0" fontId="8" fillId="0" borderId="0" xfId="19" applyNumberFormat="1" applyFont="1" applyFill="1" applyAlignment="1">
      <alignment vertical="center"/>
      <protection/>
    </xf>
    <xf numFmtId="196" fontId="8" fillId="0" borderId="0" xfId="19" applyNumberFormat="1" applyFont="1" applyFill="1" applyAlignment="1">
      <alignment vertical="center"/>
      <protection/>
    </xf>
    <xf numFmtId="0" fontId="8" fillId="0" borderId="0" xfId="19" applyNumberFormat="1" applyFont="1" applyFill="1" applyAlignment="1">
      <alignment horizontal="right" vertical="center"/>
      <protection/>
    </xf>
    <xf numFmtId="197" fontId="8" fillId="0" borderId="0" xfId="19" applyNumberFormat="1" applyFont="1" applyFill="1" applyAlignment="1">
      <alignment horizontal="center" vertical="center"/>
      <protection/>
    </xf>
    <xf numFmtId="198" fontId="8" fillId="0" borderId="0" xfId="19" applyNumberFormat="1" applyFont="1" applyFill="1" applyAlignment="1">
      <alignment horizontal="center" vertical="center"/>
      <protection/>
    </xf>
    <xf numFmtId="49" fontId="8" fillId="0" borderId="0" xfId="19" applyNumberFormat="1" applyFont="1" applyFill="1" applyAlignment="1">
      <alignment horizontal="center" vertical="center"/>
      <protection/>
    </xf>
    <xf numFmtId="0" fontId="8" fillId="0" borderId="0" xfId="19" applyFont="1" applyFill="1" applyAlignment="1">
      <alignment horizontal="center" vertical="center"/>
      <protection/>
    </xf>
    <xf numFmtId="196" fontId="8" fillId="0" borderId="0" xfId="19" applyNumberFormat="1" applyFont="1" applyFill="1" applyAlignment="1">
      <alignment horizontal="center" vertical="center" wrapText="1"/>
      <protection/>
    </xf>
    <xf numFmtId="0" fontId="8" fillId="0" borderId="0" xfId="19" applyNumberFormat="1" applyFont="1" applyFill="1" applyAlignment="1">
      <alignment horizontal="center" vertical="center"/>
      <protection/>
    </xf>
    <xf numFmtId="199" fontId="8" fillId="0" borderId="0" xfId="19" applyNumberFormat="1" applyFont="1" applyFill="1" applyAlignment="1">
      <alignment horizontal="center" vertical="center"/>
      <protection/>
    </xf>
    <xf numFmtId="199" fontId="8" fillId="0" borderId="0" xfId="19" applyNumberFormat="1" applyFont="1" applyFill="1" applyAlignment="1">
      <alignment vertical="center"/>
      <protection/>
    </xf>
    <xf numFmtId="199" fontId="8" fillId="0" borderId="0" xfId="19" applyNumberFormat="1" applyFont="1" applyFill="1" applyBorder="1" applyAlignment="1">
      <alignment horizontal="right" vertical="center"/>
      <protection/>
    </xf>
    <xf numFmtId="49" fontId="8" fillId="0" borderId="0" xfId="19" applyNumberFormat="1" applyFont="1" applyFill="1" applyAlignment="1">
      <alignment/>
      <protection/>
    </xf>
    <xf numFmtId="0" fontId="8" fillId="0" borderId="0" xfId="19" applyFont="1" applyFill="1" applyAlignment="1">
      <alignment/>
      <protection/>
    </xf>
    <xf numFmtId="0" fontId="8" fillId="0" borderId="0" xfId="19" applyFont="1" applyFill="1" applyAlignment="1">
      <alignment horizontal="center" vertical="center" wrapText="1"/>
      <protection/>
    </xf>
    <xf numFmtId="0" fontId="8" fillId="0" borderId="0" xfId="19" applyFont="1" applyFill="1" applyAlignment="1">
      <alignment horizontal="right" vertical="center" wrapText="1"/>
      <protection/>
    </xf>
    <xf numFmtId="49" fontId="8" fillId="0" borderId="0" xfId="19" applyNumberFormat="1" applyFont="1" applyFill="1" applyAlignment="1">
      <alignment horizontal="center"/>
      <protection/>
    </xf>
    <xf numFmtId="0" fontId="8" fillId="0" borderId="0" xfId="19" applyNumberFormat="1" applyFont="1" applyFill="1">
      <alignment/>
      <protection/>
    </xf>
    <xf numFmtId="200" fontId="8" fillId="0" borderId="0" xfId="19" applyNumberFormat="1" applyFont="1" applyFill="1" applyAlignment="1">
      <alignment horizontal="center"/>
      <protection/>
    </xf>
    <xf numFmtId="199" fontId="8" fillId="0" borderId="0" xfId="19" applyNumberFormat="1" applyFont="1" applyFill="1">
      <alignment/>
      <protection/>
    </xf>
    <xf numFmtId="0" fontId="2" fillId="0" borderId="0" xfId="19" applyNumberFormat="1" applyFont="1" applyFill="1" applyAlignment="1" applyProtection="1">
      <alignment horizontal="centerContinuous"/>
      <protection/>
    </xf>
    <xf numFmtId="0" fontId="7" fillId="0" borderId="0" xfId="19" applyFont="1" applyFill="1" applyAlignment="1">
      <alignment horizontal="centerContinuous" vertical="center"/>
      <protection/>
    </xf>
    <xf numFmtId="0" fontId="7" fillId="0" borderId="0" xfId="19" applyNumberFormat="1" applyFont="1" applyFill="1" applyAlignment="1" applyProtection="1">
      <alignment horizontal="centerContinuous" vertical="center"/>
      <protection/>
    </xf>
    <xf numFmtId="196" fontId="9" fillId="0" borderId="0" xfId="19" applyNumberFormat="1" applyFont="1" applyFill="1" applyAlignment="1" applyProtection="1">
      <alignment horizontal="centerContinuous" vertical="center"/>
      <protection/>
    </xf>
    <xf numFmtId="49" fontId="8" fillId="0" borderId="0" xfId="19" applyNumberFormat="1" applyFont="1" applyFill="1" applyAlignment="1" applyProtection="1">
      <alignment vertical="center"/>
      <protection/>
    </xf>
    <xf numFmtId="0" fontId="5" fillId="0" borderId="0" xfId="19" applyFont="1" applyFill="1" applyAlignment="1">
      <alignment horizontal="center"/>
      <protection/>
    </xf>
    <xf numFmtId="49" fontId="0" fillId="0" borderId="0" xfId="19" applyNumberFormat="1" applyFont="1" applyFill="1" applyAlignment="1" applyProtection="1">
      <alignment/>
      <protection/>
    </xf>
    <xf numFmtId="0" fontId="10" fillId="0" borderId="0" xfId="19" applyFont="1" applyAlignment="1">
      <alignment horizontal="left"/>
      <protection/>
    </xf>
    <xf numFmtId="0" fontId="11" fillId="0" borderId="0" xfId="19" applyFont="1">
      <alignment/>
      <protection/>
    </xf>
    <xf numFmtId="0" fontId="11" fillId="0" borderId="0" xfId="19" applyFont="1" applyAlignment="1">
      <alignment horizontal="left"/>
      <protection/>
    </xf>
    <xf numFmtId="0" fontId="12" fillId="0" borderId="0" xfId="19" applyNumberFormat="1" applyFont="1" applyFill="1" applyAlignment="1" applyProtection="1">
      <alignment horizontal="left"/>
      <protection/>
    </xf>
    <xf numFmtId="0" fontId="12" fillId="0" borderId="0" xfId="19" applyNumberFormat="1" applyFont="1" applyFill="1" applyAlignment="1" applyProtection="1">
      <alignment horizontal="left" vertical="center"/>
      <protection/>
    </xf>
    <xf numFmtId="0" fontId="12" fillId="0" borderId="0" xfId="19" applyFont="1" applyAlignment="1">
      <alignment horizontal="centerContinuous" vertical="center"/>
      <protection/>
    </xf>
    <xf numFmtId="0" fontId="12" fillId="0" borderId="0" xfId="19" applyFont="1">
      <alignment/>
      <protection/>
    </xf>
    <xf numFmtId="0" fontId="12" fillId="0" borderId="0" xfId="19" applyFont="1" applyAlignment="1">
      <alignment horizontal="left"/>
      <protection/>
    </xf>
    <xf numFmtId="0" fontId="10" fillId="0" borderId="0" xfId="19" applyFont="1" applyAlignment="1">
      <alignment horizontal="centerContinuous"/>
      <protection/>
    </xf>
    <xf numFmtId="0" fontId="0" fillId="0" borderId="0" xfId="19" applyFill="1" applyAlignment="1">
      <alignment horizontal="right" vertical="top"/>
      <protection/>
    </xf>
    <xf numFmtId="4" fontId="0" fillId="0" borderId="0" xfId="19" applyNumberFormat="1" applyFont="1" applyFill="1" applyAlignment="1" applyProtection="1">
      <alignment/>
      <protection/>
    </xf>
    <xf numFmtId="197" fontId="7" fillId="0" borderId="0" xfId="19" applyNumberFormat="1" applyFont="1" applyFill="1" applyAlignment="1" applyProtection="1">
      <alignment horizontal="centerContinuous" vertical="center"/>
      <protection/>
    </xf>
    <xf numFmtId="0" fontId="0" fillId="0" borderId="0" xfId="19" applyAlignment="1">
      <alignment horizontal="right" vertical="top" wrapText="1"/>
      <protection/>
    </xf>
    <xf numFmtId="203" fontId="8" fillId="0" borderId="0" xfId="19" applyNumberFormat="1" applyFont="1" applyFill="1" applyAlignment="1" applyProtection="1">
      <alignment horizontal="right" vertical="top"/>
      <protection/>
    </xf>
    <xf numFmtId="199" fontId="8" fillId="0" borderId="0" xfId="19" applyNumberFormat="1" applyFont="1" applyFill="1" applyAlignment="1">
      <alignment horizontal="right" vertical="top"/>
      <protection/>
    </xf>
    <xf numFmtId="196" fontId="13" fillId="0" borderId="0" xfId="19" applyNumberFormat="1" applyFont="1" applyFill="1" applyAlignment="1" applyProtection="1">
      <alignment horizontal="centerContinuous" vertical="center"/>
      <protection/>
    </xf>
    <xf numFmtId="0" fontId="13" fillId="0" borderId="0" xfId="19" applyNumberFormat="1" applyFont="1" applyFill="1" applyAlignment="1" applyProtection="1">
      <alignment horizontal="centerContinuous"/>
      <protection/>
    </xf>
    <xf numFmtId="0" fontId="8" fillId="0" borderId="0" xfId="19" applyNumberFormat="1" applyFont="1" applyFill="1" applyAlignment="1">
      <alignment horizontal="right" vertical="top"/>
      <protection/>
    </xf>
    <xf numFmtId="0" fontId="8" fillId="0" borderId="0" xfId="19" applyNumberFormat="1" applyFont="1" applyFill="1" applyAlignment="1">
      <alignment horizontal="right"/>
      <protection/>
    </xf>
    <xf numFmtId="49" fontId="8" fillId="0" borderId="1" xfId="19" applyNumberFormat="1" applyFont="1" applyFill="1" applyBorder="1" applyAlignment="1" applyProtection="1">
      <alignment horizontal="left" vertical="center"/>
      <protection/>
    </xf>
    <xf numFmtId="0" fontId="8" fillId="2" borderId="0" xfId="0" applyNumberFormat="1" applyFont="1" applyFill="1" applyAlignment="1" applyProtection="1">
      <alignment vertical="center"/>
      <protection/>
    </xf>
    <xf numFmtId="0" fontId="8" fillId="0" borderId="2" xfId="19" applyNumberFormat="1" applyFont="1" applyFill="1" applyBorder="1" applyAlignment="1" applyProtection="1">
      <alignment horizontal="centerContinuous" vertical="center"/>
      <protection/>
    </xf>
    <xf numFmtId="0" fontId="8" fillId="0" borderId="2" xfId="19" applyNumberFormat="1" applyFont="1" applyFill="1" applyBorder="1" applyAlignment="1" applyProtection="1">
      <alignment horizontal="center" vertical="center"/>
      <protection/>
    </xf>
    <xf numFmtId="0" fontId="8" fillId="0" borderId="2" xfId="19" applyFont="1" applyFill="1" applyBorder="1" applyAlignment="1">
      <alignment horizontal="center" vertical="center"/>
      <protection/>
    </xf>
    <xf numFmtId="0" fontId="0" fillId="0" borderId="2" xfId="19" applyFill="1" applyBorder="1" applyAlignment="1">
      <alignment horizontal="center" vertical="center"/>
      <protection/>
    </xf>
    <xf numFmtId="49" fontId="8" fillId="0" borderId="2" xfId="19" applyNumberFormat="1" applyFont="1" applyFill="1" applyBorder="1" applyAlignment="1" applyProtection="1">
      <alignment vertical="center"/>
      <protection/>
    </xf>
    <xf numFmtId="3" fontId="8" fillId="0" borderId="2" xfId="19" applyNumberFormat="1" applyFont="1" applyFill="1" applyBorder="1" applyAlignment="1" applyProtection="1">
      <alignment horizontal="left" vertical="center" wrapText="1"/>
      <protection/>
    </xf>
    <xf numFmtId="0" fontId="0" fillId="0" borderId="2" xfId="19" applyFill="1" applyBorder="1" applyAlignment="1">
      <alignment vertical="center"/>
      <protection/>
    </xf>
    <xf numFmtId="49" fontId="8" fillId="0" borderId="2" xfId="19" applyNumberFormat="1" applyFont="1" applyFill="1" applyBorder="1" applyAlignment="1" applyProtection="1">
      <alignment horizontal="left" vertical="center"/>
      <protection/>
    </xf>
    <xf numFmtId="3" fontId="8" fillId="0" borderId="2" xfId="19" applyNumberFormat="1" applyFont="1" applyFill="1" applyBorder="1" applyAlignment="1" applyProtection="1">
      <alignment vertical="center" wrapText="1"/>
      <protection/>
    </xf>
    <xf numFmtId="4" fontId="8" fillId="0" borderId="2" xfId="19" applyNumberFormat="1" applyFont="1" applyFill="1" applyBorder="1" applyAlignment="1" applyProtection="1">
      <alignment horizontal="left" vertical="center"/>
      <protection/>
    </xf>
    <xf numFmtId="4" fontId="8" fillId="3" borderId="2" xfId="19" applyNumberFormat="1" applyFont="1" applyFill="1" applyBorder="1" applyAlignment="1" applyProtection="1">
      <alignment horizontal="left" vertical="center"/>
      <protection/>
    </xf>
    <xf numFmtId="4" fontId="8" fillId="0" borderId="2" xfId="0" applyNumberFormat="1" applyFont="1" applyFill="1" applyBorder="1" applyAlignment="1" applyProtection="1">
      <alignment horizontal="right" vertical="center" wrapText="1"/>
      <protection/>
    </xf>
    <xf numFmtId="4" fontId="8" fillId="0" borderId="2" xfId="19" applyNumberFormat="1" applyFont="1" applyFill="1" applyBorder="1" applyAlignment="1" applyProtection="1">
      <alignment horizontal="left" vertical="center" wrapText="1"/>
      <protection/>
    </xf>
    <xf numFmtId="0" fontId="17" fillId="0" borderId="2" xfId="0" applyNumberFormat="1" applyFont="1" applyFill="1" applyBorder="1" applyAlignment="1">
      <alignment horizontal="center" vertical="center" wrapText="1"/>
    </xf>
    <xf numFmtId="219" fontId="17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8" fillId="0" borderId="2" xfId="19" applyNumberFormat="1" applyFont="1" applyFill="1" applyBorder="1" applyAlignment="1">
      <alignment vertical="center"/>
      <protection/>
    </xf>
    <xf numFmtId="0" fontId="0" fillId="0" borderId="2" xfId="19" applyFill="1" applyBorder="1">
      <alignment/>
      <protection/>
    </xf>
    <xf numFmtId="3" fontId="8" fillId="0" borderId="2" xfId="19" applyNumberFormat="1" applyFont="1" applyFill="1" applyBorder="1">
      <alignment/>
      <protection/>
    </xf>
    <xf numFmtId="4" fontId="8" fillId="0" borderId="2" xfId="0" applyNumberFormat="1" applyFont="1" applyFill="1" applyBorder="1" applyAlignment="1">
      <alignment horizontal="right" vertical="center" wrapText="1"/>
    </xf>
    <xf numFmtId="0" fontId="8" fillId="0" borderId="2" xfId="19" applyFont="1" applyFill="1" applyBorder="1" applyAlignment="1">
      <alignment vertical="center"/>
      <protection/>
    </xf>
    <xf numFmtId="4" fontId="8" fillId="0" borderId="2" xfId="19" applyNumberFormat="1" applyFont="1" applyFill="1" applyBorder="1" applyAlignment="1">
      <alignment vertical="center"/>
      <protection/>
    </xf>
    <xf numFmtId="4" fontId="0" fillId="0" borderId="2" xfId="0" applyNumberFormat="1" applyBorder="1" applyAlignment="1">
      <alignment/>
    </xf>
    <xf numFmtId="3" fontId="8" fillId="0" borderId="2" xfId="19" applyNumberFormat="1" applyFont="1" applyFill="1" applyBorder="1" applyAlignment="1" applyProtection="1">
      <alignment vertical="center"/>
      <protection/>
    </xf>
    <xf numFmtId="4" fontId="0" fillId="0" borderId="2" xfId="19" applyNumberFormat="1" applyFill="1" applyBorder="1" applyAlignment="1">
      <alignment vertical="center"/>
      <protection/>
    </xf>
    <xf numFmtId="4" fontId="0" fillId="0" borderId="2" xfId="19" applyNumberFormat="1" applyFill="1" applyBorder="1" applyAlignment="1">
      <alignment vertical="center" wrapText="1"/>
      <protection/>
    </xf>
    <xf numFmtId="0" fontId="8" fillId="0" borderId="2" xfId="19" applyFont="1" applyBorder="1" applyAlignment="1">
      <alignment horizontal="center" vertical="center"/>
      <protection/>
    </xf>
    <xf numFmtId="0" fontId="8" fillId="0" borderId="2" xfId="19" applyFont="1" applyBorder="1" applyAlignment="1">
      <alignment horizontal="center" vertical="center" wrapText="1"/>
      <protection/>
    </xf>
    <xf numFmtId="0" fontId="8" fillId="0" borderId="2" xfId="19" applyNumberFormat="1" applyFont="1" applyFill="1" applyBorder="1" applyAlignment="1">
      <alignment horizontal="center" vertical="center" wrapText="1"/>
      <protection/>
    </xf>
    <xf numFmtId="213" fontId="8" fillId="0" borderId="2" xfId="19" applyNumberFormat="1" applyFont="1" applyFill="1" applyBorder="1" applyAlignment="1">
      <alignment horizontal="center" vertical="center" wrapText="1"/>
      <protection/>
    </xf>
    <xf numFmtId="0" fontId="8" fillId="0" borderId="2" xfId="19" applyNumberFormat="1" applyFont="1" applyFill="1" applyBorder="1" applyAlignment="1" applyProtection="1">
      <alignment horizontal="center" vertical="center" wrapText="1"/>
      <protection/>
    </xf>
    <xf numFmtId="0" fontId="8" fillId="0" borderId="2" xfId="19" applyFont="1" applyFill="1" applyBorder="1" applyAlignment="1">
      <alignment horizontal="center" vertical="center" wrapText="1"/>
      <protection/>
    </xf>
    <xf numFmtId="49" fontId="0" fillId="2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19" applyNumberFormat="1" applyFont="1" applyFill="1" applyBorder="1" applyAlignment="1">
      <alignment horizontal="center" vertical="center"/>
      <protection/>
    </xf>
    <xf numFmtId="1" fontId="8" fillId="0" borderId="2" xfId="19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6" fillId="0" borderId="2" xfId="0" applyNumberFormat="1" applyFont="1" applyFill="1" applyBorder="1" applyAlignment="1">
      <alignment horizontal="center" vertical="center" wrapText="1"/>
    </xf>
    <xf numFmtId="207" fontId="8" fillId="0" borderId="2" xfId="19" applyNumberFormat="1" applyFont="1" applyBorder="1" applyAlignment="1">
      <alignment horizontal="center" vertical="center" wrapText="1"/>
      <protection/>
    </xf>
    <xf numFmtId="197" fontId="8" fillId="0" borderId="2" xfId="19" applyNumberFormat="1" applyFont="1" applyFill="1" applyBorder="1" applyAlignment="1" applyProtection="1">
      <alignment horizontal="center" vertical="center"/>
      <protection/>
    </xf>
    <xf numFmtId="1" fontId="8" fillId="0" borderId="2" xfId="19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vertical="center"/>
      <protection/>
    </xf>
    <xf numFmtId="219" fontId="8" fillId="0" borderId="2" xfId="19" applyNumberFormat="1" applyFont="1" applyFill="1" applyBorder="1" applyAlignment="1" applyProtection="1">
      <alignment horizontal="centerContinuous" vertical="center"/>
      <protection/>
    </xf>
    <xf numFmtId="4" fontId="8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0" fontId="8" fillId="0" borderId="0" xfId="19" applyFont="1" applyFill="1">
      <alignment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223" fontId="0" fillId="0" borderId="2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223" fontId="0" fillId="0" borderId="2" xfId="0" applyNumberFormat="1" applyFont="1" applyFill="1" applyBorder="1" applyAlignment="1" applyProtection="1">
      <alignment horizontal="left" vertical="center"/>
      <protection/>
    </xf>
    <xf numFmtId="207" fontId="8" fillId="0" borderId="2" xfId="19" applyNumberFormat="1" applyFont="1" applyFill="1" applyBorder="1" applyAlignment="1" applyProtection="1">
      <alignment horizontal="center" vertical="center"/>
      <protection/>
    </xf>
    <xf numFmtId="49" fontId="8" fillId="0" borderId="0" xfId="19" applyNumberFormat="1" applyFont="1" applyFill="1" applyAlignment="1" applyProtection="1">
      <alignment vertical="center"/>
      <protection/>
    </xf>
    <xf numFmtId="0" fontId="0" fillId="0" borderId="1" xfId="0" applyNumberFormat="1" applyFont="1" applyFill="1" applyBorder="1" applyAlignment="1" applyProtection="1">
      <alignment/>
      <protection/>
    </xf>
    <xf numFmtId="49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left" vertical="center" wrapText="1"/>
      <protection/>
    </xf>
    <xf numFmtId="0" fontId="8" fillId="0" borderId="2" xfId="19" applyNumberFormat="1" applyFont="1" applyFill="1" applyBorder="1" applyAlignment="1" applyProtection="1">
      <alignment horizontal="center" vertical="center"/>
      <protection/>
    </xf>
    <xf numFmtId="0" fontId="8" fillId="0" borderId="1" xfId="19" applyNumberFormat="1" applyFont="1" applyFill="1" applyBorder="1" applyAlignment="1" applyProtection="1">
      <alignment horizontal="right"/>
      <protection/>
    </xf>
    <xf numFmtId="0" fontId="8" fillId="0" borderId="2" xfId="19" applyNumberFormat="1" applyFont="1" applyFill="1" applyBorder="1" applyAlignment="1" applyProtection="1">
      <alignment horizontal="center" vertical="center" wrapText="1"/>
      <protection/>
    </xf>
    <xf numFmtId="0" fontId="8" fillId="0" borderId="2" xfId="19" applyNumberFormat="1" applyFont="1" applyFill="1" applyBorder="1" applyAlignment="1" applyProtection="1">
      <alignment horizontal="centerContinuous" vertical="center" wrapText="1"/>
      <protection/>
    </xf>
    <xf numFmtId="207" fontId="8" fillId="0" borderId="2" xfId="19" applyNumberFormat="1" applyFont="1" applyFill="1" applyBorder="1" applyAlignment="1" applyProtection="1">
      <alignment horizontal="center" vertical="center" wrapText="1"/>
      <protection/>
    </xf>
    <xf numFmtId="207" fontId="8" fillId="0" borderId="2" xfId="19" applyNumberFormat="1" applyFont="1" applyFill="1" applyBorder="1" applyAlignment="1" applyProtection="1">
      <alignment horizontal="centerContinuous" vertical="center" wrapText="1"/>
      <protection/>
    </xf>
    <xf numFmtId="0" fontId="8" fillId="0" borderId="1" xfId="19" applyNumberFormat="1" applyFont="1" applyFill="1" applyBorder="1" applyAlignment="1" applyProtection="1">
      <alignment horizontal="left"/>
      <protection/>
    </xf>
    <xf numFmtId="0" fontId="8" fillId="0" borderId="1" xfId="19" applyNumberFormat="1" applyFont="1" applyFill="1" applyBorder="1" applyAlignment="1" applyProtection="1">
      <alignment horizontal="left" vertical="center" wrapText="1"/>
      <protection/>
    </xf>
    <xf numFmtId="0" fontId="8" fillId="0" borderId="1" xfId="19" applyNumberFormat="1" applyFont="1" applyFill="1" applyBorder="1" applyAlignment="1" applyProtection="1">
      <alignment horizontal="right" wrapText="1"/>
      <protection/>
    </xf>
    <xf numFmtId="49" fontId="8" fillId="0" borderId="1" xfId="19" applyNumberFormat="1" applyFont="1" applyFill="1" applyBorder="1" applyAlignment="1" applyProtection="1">
      <alignment horizontal="left" vertical="center"/>
      <protection/>
    </xf>
    <xf numFmtId="207" fontId="8" fillId="0" borderId="2" xfId="19" applyNumberFormat="1" applyFont="1" applyFill="1" applyBorder="1" applyAlignment="1" applyProtection="1">
      <alignment horizontal="centerContinuous" vertical="center"/>
      <protection/>
    </xf>
    <xf numFmtId="203" fontId="8" fillId="0" borderId="2" xfId="19" applyNumberFormat="1" applyFont="1" applyFill="1" applyBorder="1" applyAlignment="1" applyProtection="1">
      <alignment horizontal="center" vertical="center"/>
      <protection/>
    </xf>
    <xf numFmtId="198" fontId="8" fillId="0" borderId="2" xfId="19" applyNumberFormat="1" applyFont="1" applyFill="1" applyBorder="1" applyAlignment="1" applyProtection="1">
      <alignment horizontal="center" vertical="center" wrapText="1"/>
      <protection/>
    </xf>
    <xf numFmtId="198" fontId="8" fillId="0" borderId="2" xfId="19" applyNumberFormat="1" applyFont="1" applyFill="1" applyBorder="1" applyAlignment="1" applyProtection="1">
      <alignment horizontal="centerContinuous" vertical="center" wrapText="1"/>
      <protection/>
    </xf>
    <xf numFmtId="0" fontId="8" fillId="0" borderId="1" xfId="19" applyNumberFormat="1" applyFont="1" applyFill="1" applyBorder="1" applyAlignment="1" applyProtection="1">
      <alignment/>
      <protection/>
    </xf>
    <xf numFmtId="196" fontId="8" fillId="0" borderId="2" xfId="19" applyNumberFormat="1" applyFont="1" applyFill="1" applyBorder="1" applyAlignment="1" applyProtection="1">
      <alignment horizontal="center" vertical="center" wrapText="1"/>
      <protection/>
    </xf>
    <xf numFmtId="196" fontId="8" fillId="0" borderId="2" xfId="19" applyNumberFormat="1" applyFont="1" applyFill="1" applyBorder="1" applyAlignment="1" applyProtection="1">
      <alignment horizontal="center" vertical="center"/>
      <protection/>
    </xf>
    <xf numFmtId="219" fontId="8" fillId="0" borderId="2" xfId="19" applyNumberFormat="1" applyFont="1" applyFill="1" applyBorder="1" applyAlignment="1" applyProtection="1">
      <alignment horizontal="center" vertical="center" wrapText="1"/>
      <protection/>
    </xf>
    <xf numFmtId="219" fontId="8" fillId="0" borderId="2" xfId="19" applyNumberFormat="1" applyFont="1" applyFill="1" applyBorder="1" applyAlignment="1" applyProtection="1">
      <alignment horizontal="centerContinuous" vertical="center" wrapText="1"/>
      <protection/>
    </xf>
    <xf numFmtId="196" fontId="8" fillId="0" borderId="2" xfId="19" applyNumberFormat="1" applyFont="1" applyFill="1" applyBorder="1" applyAlignment="1" applyProtection="1">
      <alignment horizontal="centerContinuous" vertical="center" wrapText="1"/>
      <protection/>
    </xf>
    <xf numFmtId="196" fontId="8" fillId="0" borderId="2" xfId="19" applyNumberFormat="1" applyFont="1" applyFill="1" applyBorder="1" applyAlignment="1" applyProtection="1">
      <alignment vertical="center" wrapText="1"/>
      <protection/>
    </xf>
    <xf numFmtId="0" fontId="8" fillId="0" borderId="2" xfId="19" applyNumberFormat="1" applyFont="1" applyFill="1" applyBorder="1" applyAlignment="1" applyProtection="1">
      <alignment horizontal="centerContinuous" vertical="center"/>
      <protection/>
    </xf>
    <xf numFmtId="219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6" fillId="0" borderId="2" xfId="0" applyNumberFormat="1" applyFont="1" applyFill="1" applyBorder="1" applyAlignment="1">
      <alignment horizontal="center" vertical="center" wrapText="1"/>
    </xf>
    <xf numFmtId="49" fontId="8" fillId="0" borderId="2" xfId="19" applyNumberFormat="1" applyFont="1" applyFill="1" applyBorder="1" applyAlignment="1" applyProtection="1">
      <alignment horizontal="center" vertical="center" wrapText="1"/>
      <protection/>
    </xf>
    <xf numFmtId="49" fontId="8" fillId="0" borderId="2" xfId="19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showGridLines="0" workbookViewId="0" topLeftCell="A1">
      <selection activeCell="A1" sqref="A1"/>
    </sheetView>
  </sheetViews>
  <sheetFormatPr defaultColWidth="5.33203125" defaultRowHeight="11.25"/>
  <cols>
    <col min="1" max="1" width="16.66015625" style="1" customWidth="1"/>
    <col min="2" max="2" width="15.83203125" style="1" customWidth="1"/>
    <col min="3" max="3" width="16" style="1" customWidth="1"/>
    <col min="4" max="4" width="25.16015625" style="1" customWidth="1"/>
    <col min="5" max="5" width="7.83203125" style="1" customWidth="1"/>
    <col min="6" max="6" width="15.16015625" style="1" customWidth="1"/>
    <col min="7" max="7" width="17.83203125" style="1" customWidth="1"/>
    <col min="8" max="8" width="6.83203125" style="1" customWidth="1"/>
    <col min="9" max="9" width="14.66015625" style="60" customWidth="1"/>
    <col min="10" max="16384" width="6.83203125" style="1" customWidth="1"/>
  </cols>
  <sheetData>
    <row r="1" spans="1:10" ht="80.25" customHeight="1">
      <c r="A1" s="53" t="s">
        <v>27</v>
      </c>
      <c r="B1" s="53"/>
      <c r="C1" s="53"/>
      <c r="D1" s="53"/>
      <c r="E1" s="53"/>
      <c r="F1" s="53"/>
      <c r="G1" s="53"/>
      <c r="H1" s="10"/>
      <c r="I1" s="68"/>
      <c r="J1"/>
    </row>
    <row r="2" spans="1:10" ht="60" customHeight="1">
      <c r="A2"/>
      <c r="B2" s="2"/>
      <c r="C2" s="2"/>
      <c r="D2" s="2"/>
      <c r="E2" s="2"/>
      <c r="F2" s="2"/>
      <c r="G2" s="2"/>
      <c r="H2"/>
      <c r="J2"/>
    </row>
    <row r="3" spans="1:10" ht="51" customHeight="1">
      <c r="A3" s="3"/>
      <c r="B3" s="4"/>
      <c r="C3" s="5" t="s">
        <v>46</v>
      </c>
      <c r="D3"/>
      <c r="E3" s="6"/>
      <c r="F3" s="6"/>
      <c r="G3" s="7"/>
      <c r="H3"/>
      <c r="J3"/>
    </row>
    <row r="4" spans="1:10" ht="58.5" customHeight="1">
      <c r="A4"/>
      <c r="B4" s="8"/>
      <c r="C4" s="9" t="s">
        <v>164</v>
      </c>
      <c r="D4"/>
      <c r="E4" s="10"/>
      <c r="F4" s="10"/>
      <c r="G4" s="11"/>
      <c r="H4"/>
      <c r="J4"/>
    </row>
    <row r="5" spans="1:10" ht="48" customHeight="1">
      <c r="A5" s="8"/>
      <c r="B5" s="8"/>
      <c r="C5"/>
      <c r="D5" s="8"/>
      <c r="E5"/>
      <c r="F5"/>
      <c r="G5"/>
      <c r="H5"/>
      <c r="J5"/>
    </row>
    <row r="6" spans="1:10" ht="37.5" customHeight="1">
      <c r="A6" s="58" t="s">
        <v>136</v>
      </c>
      <c r="B6" s="12"/>
      <c r="C6" s="63" t="s">
        <v>25</v>
      </c>
      <c r="D6" s="64"/>
      <c r="E6" s="64"/>
      <c r="F6" s="63" t="s">
        <v>189</v>
      </c>
      <c r="G6" s="65"/>
      <c r="H6" s="66"/>
      <c r="I6" s="67" t="s">
        <v>103</v>
      </c>
      <c r="J6" s="61"/>
    </row>
    <row r="7" spans="1:10" ht="9.75" customHeight="1">
      <c r="A7" s="8"/>
      <c r="B7" s="8"/>
      <c r="C7" s="61"/>
      <c r="D7" s="61"/>
      <c r="E7" s="61"/>
      <c r="F7" s="61"/>
      <c r="G7" s="61"/>
      <c r="H7" s="61"/>
      <c r="I7" s="62"/>
      <c r="J7" s="61"/>
    </row>
    <row r="8" spans="1:10" ht="9.75" customHeight="1">
      <c r="A8" s="8"/>
      <c r="B8" s="8"/>
      <c r="C8"/>
      <c r="D8"/>
      <c r="E8"/>
      <c r="F8"/>
      <c r="G8"/>
      <c r="H8"/>
      <c r="J8"/>
    </row>
    <row r="9" ht="12.75" customHeight="1"/>
    <row r="10" spans="1:10" ht="9.75" customHeight="1">
      <c r="A10" s="8"/>
      <c r="B10"/>
      <c r="C10"/>
      <c r="D10"/>
      <c r="E10"/>
      <c r="F10"/>
      <c r="G10"/>
      <c r="H10"/>
      <c r="J10"/>
    </row>
  </sheetData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F19" sqref="F19"/>
    </sheetView>
  </sheetViews>
  <sheetFormatPr defaultColWidth="12" defaultRowHeight="11.25"/>
  <cols>
    <col min="1" max="1" width="24.5" style="0" customWidth="1"/>
    <col min="2" max="2" width="23.83203125" style="0" customWidth="1"/>
    <col min="3" max="4" width="21.66015625" style="0" customWidth="1"/>
    <col min="5" max="5" width="31.16015625" style="0" customWidth="1"/>
    <col min="6" max="6" width="21.66015625" style="0" customWidth="1"/>
  </cols>
  <sheetData>
    <row r="1" spans="1:6" ht="46.5" customHeight="1">
      <c r="A1" s="160" t="s">
        <v>197</v>
      </c>
      <c r="B1" s="160"/>
      <c r="C1" s="160"/>
      <c r="D1" s="160"/>
      <c r="E1" s="160"/>
      <c r="F1" s="160"/>
    </row>
    <row r="2" spans="1:6" ht="24" customHeight="1">
      <c r="A2" s="161" t="s">
        <v>198</v>
      </c>
      <c r="B2" s="161"/>
      <c r="F2" s="116" t="s">
        <v>13</v>
      </c>
    </row>
    <row r="3" spans="1:6" ht="18.75" customHeight="1">
      <c r="A3" s="162" t="s">
        <v>40</v>
      </c>
      <c r="B3" s="162" t="s">
        <v>101</v>
      </c>
      <c r="C3" s="162" t="s">
        <v>199</v>
      </c>
      <c r="D3" s="162"/>
      <c r="E3" s="162"/>
      <c r="F3" s="162" t="s">
        <v>200</v>
      </c>
    </row>
    <row r="4" spans="1:6" ht="18.75" customHeight="1">
      <c r="A4" s="162"/>
      <c r="B4" s="162"/>
      <c r="C4" s="162" t="s">
        <v>112</v>
      </c>
      <c r="D4" s="162" t="s">
        <v>201</v>
      </c>
      <c r="E4" s="162"/>
      <c r="F4" s="162"/>
    </row>
    <row r="5" spans="1:6" ht="18.75" customHeight="1">
      <c r="A5" s="162"/>
      <c r="B5" s="162"/>
      <c r="C5" s="162"/>
      <c r="D5" s="117" t="s">
        <v>202</v>
      </c>
      <c r="E5" s="117" t="s">
        <v>193</v>
      </c>
      <c r="F5" s="162"/>
    </row>
    <row r="6" spans="1:6" ht="30.75" customHeight="1">
      <c r="A6" s="94">
        <v>160000</v>
      </c>
      <c r="B6" s="94">
        <v>10000</v>
      </c>
      <c r="C6" s="94">
        <v>150000</v>
      </c>
      <c r="D6" s="94"/>
      <c r="E6" s="94">
        <v>150000</v>
      </c>
      <c r="F6" s="94"/>
    </row>
    <row r="7" spans="1:6" ht="30.75" customHeight="1">
      <c r="A7" s="94"/>
      <c r="B7" s="94"/>
      <c r="C7" s="94"/>
      <c r="D7" s="94"/>
      <c r="E7" s="94"/>
      <c r="F7" s="94"/>
    </row>
    <row r="8" spans="1:6" ht="30.75" customHeight="1">
      <c r="A8" s="94"/>
      <c r="B8" s="94"/>
      <c r="C8" s="94"/>
      <c r="D8" s="94"/>
      <c r="E8" s="94"/>
      <c r="F8" s="94"/>
    </row>
    <row r="9" spans="1:6" ht="30.75" customHeight="1">
      <c r="A9" s="95"/>
      <c r="B9" s="95"/>
      <c r="C9" s="95"/>
      <c r="D9" s="95"/>
      <c r="E9" s="95"/>
      <c r="F9" s="94"/>
    </row>
    <row r="10" spans="1:6" ht="11.25">
      <c r="A10" s="96"/>
      <c r="B10" s="96"/>
      <c r="C10" s="96"/>
      <c r="D10" s="96"/>
      <c r="E10" s="96"/>
      <c r="F10" s="96"/>
    </row>
  </sheetData>
  <mergeCells count="8">
    <mergeCell ref="A1:F1"/>
    <mergeCell ref="A2:B2"/>
    <mergeCell ref="A3:A5"/>
    <mergeCell ref="B3:B5"/>
    <mergeCell ref="C3:E3"/>
    <mergeCell ref="F3:F5"/>
    <mergeCell ref="D4:E4"/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7"/>
  <sheetViews>
    <sheetView showGridLines="0" showZeros="0" tabSelected="1" workbookViewId="0" topLeftCell="A1">
      <selection activeCell="A3" sqref="A3"/>
    </sheetView>
  </sheetViews>
  <sheetFormatPr defaultColWidth="6.83203125" defaultRowHeight="18" customHeight="1"/>
  <cols>
    <col min="1" max="1" width="31.66015625" style="1" customWidth="1"/>
    <col min="2" max="2" width="16" style="49" customWidth="1"/>
    <col min="3" max="3" width="5.5" style="50" customWidth="1"/>
    <col min="4" max="4" width="6.33203125" style="51" customWidth="1"/>
    <col min="5" max="5" width="7.33203125" style="51" customWidth="1"/>
    <col min="6" max="6" width="6" style="52" customWidth="1"/>
    <col min="7" max="7" width="5.33203125" style="52" customWidth="1"/>
    <col min="8" max="8" width="7.83203125" style="52" customWidth="1"/>
    <col min="9" max="9" width="6" style="52" customWidth="1"/>
    <col min="10" max="10" width="10.83203125" style="52" customWidth="1"/>
    <col min="11" max="11" width="7.66015625" style="52" customWidth="1"/>
    <col min="12" max="12" width="9.66015625" style="52" customWidth="1"/>
    <col min="13" max="13" width="10.5" style="52" customWidth="1"/>
    <col min="14" max="14" width="9.33203125" style="52" customWidth="1"/>
    <col min="15" max="15" width="8.33203125" style="52" customWidth="1"/>
    <col min="16" max="16" width="5" style="15" customWidth="1"/>
    <col min="17" max="251" width="6.66015625" style="15" customWidth="1"/>
  </cols>
  <sheetData>
    <row r="1" spans="2:25" s="39" customFormat="1" ht="18" customHeight="1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77" t="s">
        <v>173</v>
      </c>
      <c r="P1" s="32"/>
      <c r="Q1" s="32"/>
      <c r="R1" s="32"/>
      <c r="S1" s="32"/>
      <c r="T1" s="42"/>
      <c r="U1" s="42"/>
      <c r="V1" s="42"/>
      <c r="W1" s="42"/>
      <c r="X1" s="42"/>
      <c r="Y1" s="42"/>
    </row>
    <row r="2" spans="1:20" ht="24" customHeight="1">
      <c r="A2" s="76" t="s">
        <v>49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T2" s="16"/>
    </row>
    <row r="3" spans="1:25" s="25" customFormat="1" ht="22.5" customHeight="1">
      <c r="A3" s="134" t="s">
        <v>26</v>
      </c>
      <c r="B3" s="8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78" t="s">
        <v>13</v>
      </c>
      <c r="P3" s="43"/>
      <c r="Q3" s="43"/>
      <c r="R3" s="43"/>
      <c r="S3" s="44"/>
      <c r="T3" s="43"/>
      <c r="U3" s="43"/>
      <c r="V3" s="43"/>
      <c r="W3" s="43"/>
      <c r="X3" s="43"/>
      <c r="Y3" s="43"/>
    </row>
    <row r="4" spans="1:25" s="46" customFormat="1" ht="18" customHeight="1">
      <c r="A4" s="137" t="s">
        <v>146</v>
      </c>
      <c r="B4" s="81" t="s">
        <v>68</v>
      </c>
      <c r="C4" s="139" t="s">
        <v>148</v>
      </c>
      <c r="D4" s="139" t="s">
        <v>70</v>
      </c>
      <c r="E4" s="139" t="s">
        <v>55</v>
      </c>
      <c r="F4" s="81" t="s">
        <v>20</v>
      </c>
      <c r="G4" s="81"/>
      <c r="H4" s="81"/>
      <c r="I4" s="81"/>
      <c r="J4" s="81"/>
      <c r="K4" s="81"/>
      <c r="L4" s="81"/>
      <c r="M4" s="81"/>
      <c r="N4" s="81"/>
      <c r="O4" s="139" t="s">
        <v>99</v>
      </c>
      <c r="P4" s="45"/>
      <c r="Q4" s="38"/>
      <c r="R4" s="39"/>
      <c r="S4" s="39"/>
      <c r="T4" s="39"/>
      <c r="U4" s="39"/>
      <c r="V4" s="39"/>
      <c r="W4" s="39"/>
      <c r="X4" s="39"/>
      <c r="Y4" s="39"/>
    </row>
    <row r="5" spans="1:25" s="46" customFormat="1" ht="21" customHeight="1">
      <c r="A5" s="137"/>
      <c r="B5" s="137" t="s">
        <v>121</v>
      </c>
      <c r="C5" s="139"/>
      <c r="D5" s="139"/>
      <c r="E5" s="139"/>
      <c r="F5" s="164" t="s">
        <v>154</v>
      </c>
      <c r="G5" s="163" t="s">
        <v>35</v>
      </c>
      <c r="H5" s="122" t="s">
        <v>17</v>
      </c>
      <c r="I5" s="122"/>
      <c r="J5" s="122"/>
      <c r="K5" s="122"/>
      <c r="L5" s="154" t="s">
        <v>50</v>
      </c>
      <c r="M5" s="154" t="s">
        <v>191</v>
      </c>
      <c r="N5" s="154" t="s">
        <v>126</v>
      </c>
      <c r="O5" s="139"/>
      <c r="Q5" s="39"/>
      <c r="R5" s="39"/>
      <c r="S5" s="39"/>
      <c r="T5" s="39"/>
      <c r="U5" s="39"/>
      <c r="V5" s="39"/>
      <c r="W5" s="39"/>
      <c r="X5" s="39"/>
      <c r="Y5" s="39"/>
    </row>
    <row r="6" spans="1:25" ht="13.5" customHeight="1">
      <c r="A6" s="137"/>
      <c r="B6" s="137"/>
      <c r="C6" s="139"/>
      <c r="D6" s="139"/>
      <c r="E6" s="139"/>
      <c r="F6" s="164"/>
      <c r="G6" s="163"/>
      <c r="H6" s="163" t="s">
        <v>112</v>
      </c>
      <c r="I6" s="152" t="s">
        <v>6</v>
      </c>
      <c r="J6" s="152" t="s">
        <v>114</v>
      </c>
      <c r="K6" s="152" t="s">
        <v>175</v>
      </c>
      <c r="L6" s="154"/>
      <c r="M6" s="154"/>
      <c r="N6" s="154"/>
      <c r="O6" s="139"/>
      <c r="Q6" s="47"/>
      <c r="R6" s="47"/>
      <c r="S6" s="47"/>
      <c r="T6" s="48"/>
      <c r="U6" s="47"/>
      <c r="V6" s="47"/>
      <c r="W6" s="47"/>
      <c r="X6" s="47"/>
      <c r="Y6" s="47"/>
    </row>
    <row r="7" spans="1:25" ht="52.5" customHeight="1">
      <c r="A7" s="137"/>
      <c r="B7" s="137"/>
      <c r="C7" s="139"/>
      <c r="D7" s="139"/>
      <c r="E7" s="139"/>
      <c r="F7" s="164"/>
      <c r="G7" s="163"/>
      <c r="H7" s="163"/>
      <c r="I7" s="152"/>
      <c r="J7" s="152"/>
      <c r="K7" s="152"/>
      <c r="L7" s="154"/>
      <c r="M7" s="154"/>
      <c r="N7" s="154"/>
      <c r="O7" s="139"/>
      <c r="Q7" s="47"/>
      <c r="R7" s="47"/>
      <c r="S7" s="47"/>
      <c r="T7" s="48"/>
      <c r="U7" s="47"/>
      <c r="V7" s="47"/>
      <c r="W7" s="47"/>
      <c r="X7" s="47"/>
      <c r="Y7" s="47"/>
    </row>
    <row r="8" spans="1:25" ht="18" customHeight="1">
      <c r="A8" s="83" t="s">
        <v>129</v>
      </c>
      <c r="B8" s="114" t="s">
        <v>129</v>
      </c>
      <c r="C8" s="114" t="s">
        <v>129</v>
      </c>
      <c r="D8" s="114" t="s">
        <v>129</v>
      </c>
      <c r="E8" s="114" t="s">
        <v>129</v>
      </c>
      <c r="F8" s="114">
        <v>1</v>
      </c>
      <c r="G8" s="114">
        <v>2</v>
      </c>
      <c r="H8" s="114">
        <v>3</v>
      </c>
      <c r="I8" s="114">
        <v>4</v>
      </c>
      <c r="J8" s="114">
        <v>5</v>
      </c>
      <c r="K8" s="114">
        <v>6</v>
      </c>
      <c r="L8" s="114">
        <v>7</v>
      </c>
      <c r="M8" s="114">
        <v>8</v>
      </c>
      <c r="N8" s="114">
        <v>9</v>
      </c>
      <c r="O8" s="114">
        <v>10</v>
      </c>
      <c r="Q8" s="47"/>
      <c r="R8" s="47"/>
      <c r="S8" s="47"/>
      <c r="T8" s="47"/>
      <c r="U8" s="47"/>
      <c r="V8" s="47"/>
      <c r="W8" s="47"/>
      <c r="X8" s="47"/>
      <c r="Y8" s="47"/>
    </row>
    <row r="9" spans="1:15" ht="24" customHeight="1">
      <c r="A9" s="126"/>
      <c r="B9" s="126"/>
      <c r="C9" s="126"/>
      <c r="D9" s="136"/>
      <c r="E9" s="126"/>
      <c r="F9" s="127"/>
      <c r="G9" s="127"/>
      <c r="H9" s="127"/>
      <c r="I9" s="127"/>
      <c r="J9" s="127"/>
      <c r="K9" s="127"/>
      <c r="L9" s="127"/>
      <c r="M9" s="127"/>
      <c r="N9" s="127"/>
      <c r="O9" s="135"/>
    </row>
    <row r="10" ht="18" customHeight="1">
      <c r="A10" s="8"/>
    </row>
    <row r="11" ht="18" customHeight="1">
      <c r="A11" s="8"/>
    </row>
    <row r="12" ht="18" customHeight="1">
      <c r="A12" s="8"/>
    </row>
    <row r="13" ht="18" customHeight="1">
      <c r="A13"/>
    </row>
    <row r="14" ht="18" customHeight="1">
      <c r="A14"/>
    </row>
    <row r="15" ht="18" customHeight="1">
      <c r="A15"/>
    </row>
    <row r="16" ht="18" customHeight="1">
      <c r="A16"/>
    </row>
    <row r="17" ht="18" customHeight="1">
      <c r="A17"/>
    </row>
  </sheetData>
  <mergeCells count="15">
    <mergeCell ref="O4:O7"/>
    <mergeCell ref="N5:N7"/>
    <mergeCell ref="M5:M7"/>
    <mergeCell ref="L5:L7"/>
    <mergeCell ref="I6:I7"/>
    <mergeCell ref="J6:J7"/>
    <mergeCell ref="K6:K7"/>
    <mergeCell ref="H6:H7"/>
    <mergeCell ref="C4:C7"/>
    <mergeCell ref="B5:B7"/>
    <mergeCell ref="A4:A7"/>
    <mergeCell ref="G5:G7"/>
    <mergeCell ref="F5:F7"/>
    <mergeCell ref="D4:D7"/>
    <mergeCell ref="E4:E7"/>
  </mergeCells>
  <printOptions horizontalCentered="1"/>
  <pageMargins left="0.39370078740157477" right="0.39370078740157477" top="0.7874015748031495" bottom="0.511811004848930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32.66015625" style="8" customWidth="1"/>
    <col min="2" max="2" width="19.33203125" style="8" customWidth="1"/>
    <col min="3" max="3" width="28.16015625" style="8" customWidth="1"/>
    <col min="4" max="4" width="25" style="8" customWidth="1"/>
    <col min="5" max="5" width="28.5" style="8" customWidth="1"/>
    <col min="6" max="6" width="20" style="8" customWidth="1"/>
    <col min="7" max="16384" width="6.83203125" style="8" customWidth="1"/>
  </cols>
  <sheetData>
    <row r="1" spans="1:6" ht="18.75" customHeight="1">
      <c r="A1" s="13"/>
      <c r="B1" s="13"/>
      <c r="C1" s="13"/>
      <c r="D1" s="14"/>
      <c r="F1" s="69" t="s">
        <v>127</v>
      </c>
    </row>
    <row r="2" spans="1:6" ht="18.75" customHeight="1">
      <c r="A2" s="54" t="s">
        <v>8</v>
      </c>
      <c r="B2" s="54"/>
      <c r="C2" s="54"/>
      <c r="D2" s="54"/>
      <c r="E2" s="12"/>
      <c r="F2" s="12"/>
    </row>
    <row r="3" spans="1:6" ht="20.25" customHeight="1">
      <c r="A3" s="125" t="s">
        <v>26</v>
      </c>
      <c r="B3" s="15"/>
      <c r="C3" s="15"/>
      <c r="D3" s="16"/>
      <c r="F3" s="16" t="s">
        <v>13</v>
      </c>
    </row>
    <row r="4" spans="1:6" ht="16.5" customHeight="1">
      <c r="A4" s="81" t="s">
        <v>24</v>
      </c>
      <c r="B4" s="81"/>
      <c r="C4" s="137" t="s">
        <v>143</v>
      </c>
      <c r="D4" s="137"/>
      <c r="E4" s="137"/>
      <c r="F4" s="137"/>
    </row>
    <row r="5" spans="1:6" ht="21.75" customHeight="1">
      <c r="A5" s="83" t="s">
        <v>156</v>
      </c>
      <c r="B5" s="83" t="s">
        <v>44</v>
      </c>
      <c r="C5" s="83" t="s">
        <v>19</v>
      </c>
      <c r="D5" s="83" t="s">
        <v>44</v>
      </c>
      <c r="E5" s="84" t="s">
        <v>98</v>
      </c>
      <c r="F5" s="84" t="s">
        <v>44</v>
      </c>
    </row>
    <row r="6" spans="1:6" ht="16.5" customHeight="1">
      <c r="A6" s="85" t="s">
        <v>141</v>
      </c>
      <c r="B6" s="123">
        <v>0</v>
      </c>
      <c r="C6" s="86" t="s">
        <v>186</v>
      </c>
      <c r="D6" s="123">
        <v>4852957</v>
      </c>
      <c r="E6" s="87" t="s">
        <v>23</v>
      </c>
      <c r="F6" s="124">
        <v>0</v>
      </c>
    </row>
    <row r="7" spans="1:6" ht="16.5" customHeight="1">
      <c r="A7" s="88" t="s">
        <v>196</v>
      </c>
      <c r="B7" s="123">
        <v>0</v>
      </c>
      <c r="C7" s="89" t="s">
        <v>61</v>
      </c>
      <c r="D7" s="123">
        <v>3722459</v>
      </c>
      <c r="E7" s="87" t="s">
        <v>31</v>
      </c>
      <c r="F7" s="124">
        <v>0</v>
      </c>
    </row>
    <row r="8" spans="1:6" ht="16.5" customHeight="1">
      <c r="A8" s="90" t="s">
        <v>71</v>
      </c>
      <c r="B8" s="123">
        <v>0</v>
      </c>
      <c r="C8" s="89" t="s">
        <v>36</v>
      </c>
      <c r="D8" s="123">
        <v>679834</v>
      </c>
      <c r="E8" s="87" t="s">
        <v>162</v>
      </c>
      <c r="F8" s="124">
        <v>0</v>
      </c>
    </row>
    <row r="9" spans="1:6" ht="16.5" customHeight="1">
      <c r="A9" s="90" t="s">
        <v>130</v>
      </c>
      <c r="B9" s="92"/>
      <c r="C9" s="89" t="s">
        <v>79</v>
      </c>
      <c r="D9" s="123">
        <v>0</v>
      </c>
      <c r="E9" s="87" t="s">
        <v>95</v>
      </c>
      <c r="F9" s="124">
        <v>0</v>
      </c>
    </row>
    <row r="10" spans="1:6" ht="16.5" customHeight="1">
      <c r="A10" s="85" t="s">
        <v>54</v>
      </c>
      <c r="B10" s="123">
        <v>6202957</v>
      </c>
      <c r="C10" s="89" t="s">
        <v>67</v>
      </c>
      <c r="D10" s="123">
        <v>450664</v>
      </c>
      <c r="E10" s="87" t="s">
        <v>142</v>
      </c>
      <c r="F10" s="124">
        <v>0</v>
      </c>
    </row>
    <row r="11" spans="1:7" ht="16.5" customHeight="1">
      <c r="A11" s="88" t="s">
        <v>83</v>
      </c>
      <c r="B11" s="123">
        <v>6202957</v>
      </c>
      <c r="C11" s="89" t="s">
        <v>177</v>
      </c>
      <c r="D11" s="123">
        <v>1350000</v>
      </c>
      <c r="E11" s="87" t="s">
        <v>30</v>
      </c>
      <c r="F11" s="124">
        <v>0</v>
      </c>
      <c r="G11" s="70"/>
    </row>
    <row r="12" spans="1:6" ht="16.5" customHeight="1">
      <c r="A12" s="93" t="s">
        <v>97</v>
      </c>
      <c r="B12" s="123">
        <v>0</v>
      </c>
      <c r="C12" s="97" t="s">
        <v>171</v>
      </c>
      <c r="D12" s="123">
        <v>0</v>
      </c>
      <c r="E12" s="87" t="s">
        <v>184</v>
      </c>
      <c r="F12" s="124">
        <v>0</v>
      </c>
    </row>
    <row r="13" spans="1:6" ht="16.5" customHeight="1">
      <c r="A13" s="91" t="s">
        <v>106</v>
      </c>
      <c r="B13" s="123">
        <v>0</v>
      </c>
      <c r="C13" s="97" t="s">
        <v>62</v>
      </c>
      <c r="D13" s="123">
        <v>0</v>
      </c>
      <c r="E13" s="87" t="s">
        <v>113</v>
      </c>
      <c r="F13" s="124">
        <v>522439</v>
      </c>
    </row>
    <row r="14" spans="1:6" ht="16.5" customHeight="1">
      <c r="A14" s="91"/>
      <c r="B14" s="92"/>
      <c r="C14" s="97" t="s">
        <v>65</v>
      </c>
      <c r="D14" s="123">
        <v>0</v>
      </c>
      <c r="E14" s="87" t="s">
        <v>48</v>
      </c>
      <c r="F14" s="124">
        <v>0</v>
      </c>
    </row>
    <row r="15" spans="1:6" ht="16.5" customHeight="1">
      <c r="A15" s="88" t="s">
        <v>96</v>
      </c>
      <c r="B15" s="123">
        <v>0</v>
      </c>
      <c r="C15" s="97" t="s">
        <v>38</v>
      </c>
      <c r="D15" s="123">
        <v>0</v>
      </c>
      <c r="E15" s="87" t="s">
        <v>170</v>
      </c>
      <c r="F15" s="124">
        <v>0</v>
      </c>
    </row>
    <row r="16" spans="1:6" ht="16.5" customHeight="1">
      <c r="A16" s="88" t="s">
        <v>88</v>
      </c>
      <c r="B16" s="123">
        <v>0</v>
      </c>
      <c r="C16" s="97" t="s">
        <v>183</v>
      </c>
      <c r="D16" s="123">
        <v>0</v>
      </c>
      <c r="E16" s="87" t="s">
        <v>87</v>
      </c>
      <c r="F16" s="124">
        <v>0</v>
      </c>
    </row>
    <row r="17" spans="1:6" ht="16.5" customHeight="1">
      <c r="A17" s="85" t="s">
        <v>116</v>
      </c>
      <c r="B17" s="123">
        <v>0</v>
      </c>
      <c r="C17" s="97" t="s">
        <v>100</v>
      </c>
      <c r="D17" s="123">
        <v>1350000</v>
      </c>
      <c r="E17" s="87" t="s">
        <v>185</v>
      </c>
      <c r="F17" s="124">
        <v>0</v>
      </c>
    </row>
    <row r="18" spans="1:6" ht="16.5" customHeight="1">
      <c r="A18" s="98"/>
      <c r="B18" s="92"/>
      <c r="C18" s="99"/>
      <c r="D18" s="100"/>
      <c r="E18" s="87" t="s">
        <v>155</v>
      </c>
      <c r="F18" s="124">
        <v>0</v>
      </c>
    </row>
    <row r="19" spans="1:6" ht="16.5" customHeight="1">
      <c r="A19" s="101"/>
      <c r="B19" s="102"/>
      <c r="C19" s="97"/>
      <c r="D19" s="102"/>
      <c r="E19" s="87" t="s">
        <v>66</v>
      </c>
      <c r="F19" s="124">
        <v>5680518</v>
      </c>
    </row>
    <row r="20" spans="1:6" ht="16.5" customHeight="1">
      <c r="A20" s="101"/>
      <c r="B20" s="103"/>
      <c r="C20" s="97"/>
      <c r="D20" s="103"/>
      <c r="E20" s="87" t="s">
        <v>84</v>
      </c>
      <c r="F20" s="124">
        <v>0</v>
      </c>
    </row>
    <row r="21" spans="1:6" ht="16.5" customHeight="1">
      <c r="A21" s="101"/>
      <c r="B21" s="102"/>
      <c r="C21" s="104"/>
      <c r="D21" s="102"/>
      <c r="E21" s="87" t="s">
        <v>69</v>
      </c>
      <c r="F21" s="124">
        <v>0</v>
      </c>
    </row>
    <row r="22" spans="1:6" ht="16.5" customHeight="1">
      <c r="A22" s="101"/>
      <c r="B22" s="103"/>
      <c r="C22" s="97"/>
      <c r="D22" s="103"/>
      <c r="E22" s="87" t="s">
        <v>181</v>
      </c>
      <c r="F22" s="124">
        <v>0</v>
      </c>
    </row>
    <row r="23" spans="1:6" ht="16.5" customHeight="1">
      <c r="A23" s="101"/>
      <c r="B23" s="102"/>
      <c r="C23" s="101"/>
      <c r="D23" s="102"/>
      <c r="E23" s="87" t="s">
        <v>160</v>
      </c>
      <c r="F23" s="124">
        <v>0</v>
      </c>
    </row>
    <row r="24" spans="1:6" ht="16.5" customHeight="1">
      <c r="A24" s="87"/>
      <c r="B24" s="105"/>
      <c r="C24" s="87"/>
      <c r="D24" s="105"/>
      <c r="E24" s="87" t="s">
        <v>167</v>
      </c>
      <c r="F24" s="124">
        <v>0</v>
      </c>
    </row>
    <row r="25" spans="1:6" ht="16.5" customHeight="1">
      <c r="A25" s="87"/>
      <c r="B25" s="105"/>
      <c r="C25" s="87"/>
      <c r="D25" s="105"/>
      <c r="E25" s="87" t="s">
        <v>157</v>
      </c>
      <c r="F25" s="124">
        <v>0</v>
      </c>
    </row>
    <row r="26" spans="1:6" ht="16.5" customHeight="1">
      <c r="A26" s="87"/>
      <c r="B26" s="105"/>
      <c r="C26" s="87"/>
      <c r="D26" s="105"/>
      <c r="E26" s="87" t="s">
        <v>72</v>
      </c>
      <c r="F26" s="124">
        <v>0</v>
      </c>
    </row>
    <row r="27" spans="1:6" ht="16.5" customHeight="1">
      <c r="A27" s="87"/>
      <c r="B27" s="105"/>
      <c r="C27" s="87"/>
      <c r="D27" s="105"/>
      <c r="E27" s="87" t="s">
        <v>144</v>
      </c>
      <c r="F27" s="124">
        <v>0</v>
      </c>
    </row>
    <row r="28" spans="1:6" ht="16.5" customHeight="1">
      <c r="A28" s="87"/>
      <c r="B28" s="105"/>
      <c r="C28" s="87"/>
      <c r="D28" s="105"/>
      <c r="E28" s="87" t="s">
        <v>123</v>
      </c>
      <c r="F28" s="124">
        <v>0</v>
      </c>
    </row>
    <row r="29" spans="1:6" ht="16.5" customHeight="1">
      <c r="A29" s="87"/>
      <c r="B29" s="105"/>
      <c r="C29" s="87"/>
      <c r="D29" s="105"/>
      <c r="E29" s="87" t="s">
        <v>166</v>
      </c>
      <c r="F29" s="124">
        <v>0</v>
      </c>
    </row>
    <row r="30" spans="1:6" ht="16.5" customHeight="1">
      <c r="A30" s="87"/>
      <c r="B30" s="105"/>
      <c r="C30" s="87"/>
      <c r="D30" s="105"/>
      <c r="E30" s="87" t="s">
        <v>1</v>
      </c>
      <c r="F30" s="124">
        <v>0</v>
      </c>
    </row>
    <row r="31" spans="1:6" ht="16.5" customHeight="1">
      <c r="A31" s="87"/>
      <c r="B31" s="105"/>
      <c r="C31" s="87"/>
      <c r="D31" s="105"/>
      <c r="E31" s="87" t="s">
        <v>180</v>
      </c>
      <c r="F31" s="124">
        <v>0</v>
      </c>
    </row>
    <row r="32" spans="1:6" ht="16.5" customHeight="1">
      <c r="A32" s="87"/>
      <c r="B32" s="105"/>
      <c r="C32" s="87"/>
      <c r="D32" s="105"/>
      <c r="E32" s="87" t="s">
        <v>151</v>
      </c>
      <c r="F32" s="124">
        <v>0</v>
      </c>
    </row>
    <row r="33" spans="1:6" ht="16.5" customHeight="1">
      <c r="A33" s="87"/>
      <c r="B33" s="105"/>
      <c r="C33" s="87"/>
      <c r="D33" s="105"/>
      <c r="E33" s="87" t="s">
        <v>115</v>
      </c>
      <c r="F33" s="124">
        <v>0</v>
      </c>
    </row>
    <row r="34" spans="1:6" ht="16.5" customHeight="1">
      <c r="A34" s="84" t="s">
        <v>37</v>
      </c>
      <c r="B34" s="105">
        <f>B6+B10+B15+B16+B17</f>
        <v>6202957</v>
      </c>
      <c r="C34" s="84" t="s">
        <v>34</v>
      </c>
      <c r="D34" s="105">
        <f>D6+D11</f>
        <v>6202957</v>
      </c>
      <c r="E34" s="84" t="s">
        <v>34</v>
      </c>
      <c r="F34" s="106">
        <f>SUM(F6:F33)</f>
        <v>6202957</v>
      </c>
    </row>
  </sheetData>
  <mergeCells count="1">
    <mergeCell ref="C4:F4"/>
  </mergeCells>
  <printOptions horizontalCentered="1"/>
  <pageMargins left="0.7480314866764338" right="0.7480314866764338" top="0.67" bottom="0.9842519685039369" header="0.5118110048489307" footer="0.511811004848930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3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17" style="1" customWidth="1"/>
    <col min="2" max="2" width="26" style="1" customWidth="1"/>
    <col min="3" max="3" width="15.33203125" style="1" customWidth="1"/>
    <col min="4" max="4" width="14.33203125" style="1" customWidth="1"/>
    <col min="5" max="5" width="13.83203125" style="1" customWidth="1"/>
    <col min="6" max="6" width="10.33203125" style="1" customWidth="1"/>
    <col min="7" max="7" width="8.83203125" style="1" customWidth="1"/>
    <col min="8" max="8" width="10" style="1" customWidth="1"/>
    <col min="9" max="9" width="11" style="1" customWidth="1"/>
    <col min="10" max="10" width="8.83203125" style="1" customWidth="1"/>
    <col min="11" max="11" width="8.16015625" style="1" customWidth="1"/>
    <col min="12" max="12" width="8.5" style="1" customWidth="1"/>
    <col min="13" max="16384" width="6.83203125" style="1" customWidth="1"/>
  </cols>
  <sheetData>
    <row r="1" spans="1:12" ht="17.25" customHeight="1">
      <c r="A1" s="17"/>
      <c r="B1" s="17"/>
      <c r="C1" s="18"/>
      <c r="D1" s="18"/>
      <c r="E1" s="18"/>
      <c r="F1" s="18"/>
      <c r="G1" s="18"/>
      <c r="H1" s="18"/>
      <c r="I1" s="18"/>
      <c r="K1" s="18"/>
      <c r="L1" s="72" t="s">
        <v>125</v>
      </c>
    </row>
    <row r="2" spans="1:12" ht="27" customHeight="1">
      <c r="A2" s="55" t="s">
        <v>119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20.25" customHeight="1">
      <c r="A3" s="143" t="s">
        <v>26</v>
      </c>
      <c r="B3" s="143"/>
      <c r="C3" s="143"/>
      <c r="D3" s="19"/>
      <c r="E3" s="19"/>
      <c r="F3" s="19"/>
      <c r="G3" s="19"/>
      <c r="H3" s="19"/>
      <c r="I3" s="19"/>
      <c r="J3" s="138" t="s">
        <v>13</v>
      </c>
      <c r="K3" s="138"/>
      <c r="L3" s="138"/>
    </row>
    <row r="4" spans="1:12" ht="22.5" customHeight="1">
      <c r="A4" s="139" t="s">
        <v>82</v>
      </c>
      <c r="B4" s="139" t="s">
        <v>146</v>
      </c>
      <c r="C4" s="141" t="s">
        <v>154</v>
      </c>
      <c r="D4" s="81" t="s">
        <v>52</v>
      </c>
      <c r="E4" s="81"/>
      <c r="F4" s="81"/>
      <c r="G4" s="81"/>
      <c r="H4" s="139" t="s">
        <v>139</v>
      </c>
      <c r="I4" s="139" t="s">
        <v>21</v>
      </c>
      <c r="J4" s="139" t="s">
        <v>126</v>
      </c>
      <c r="K4" s="139" t="s">
        <v>35</v>
      </c>
      <c r="L4" s="140"/>
    </row>
    <row r="5" spans="1:20" ht="63.75" customHeight="1">
      <c r="A5" s="140"/>
      <c r="B5" s="140"/>
      <c r="C5" s="142"/>
      <c r="D5" s="107" t="s">
        <v>112</v>
      </c>
      <c r="E5" s="108" t="s">
        <v>6</v>
      </c>
      <c r="F5" s="108" t="s">
        <v>114</v>
      </c>
      <c r="G5" s="108" t="s">
        <v>175</v>
      </c>
      <c r="H5" s="140"/>
      <c r="I5" s="140"/>
      <c r="J5" s="140"/>
      <c r="K5" s="108" t="s">
        <v>64</v>
      </c>
      <c r="L5" s="108" t="s">
        <v>47</v>
      </c>
      <c r="T5" s="8"/>
    </row>
    <row r="6" spans="1:12" ht="18" customHeight="1">
      <c r="A6" s="109" t="s">
        <v>129</v>
      </c>
      <c r="B6" s="109" t="s">
        <v>129</v>
      </c>
      <c r="C6" s="110">
        <v>1</v>
      </c>
      <c r="D6" s="111">
        <v>2</v>
      </c>
      <c r="E6" s="110">
        <v>3</v>
      </c>
      <c r="F6" s="110">
        <v>4</v>
      </c>
      <c r="G6" s="110">
        <v>5</v>
      </c>
      <c r="H6" s="110">
        <v>6</v>
      </c>
      <c r="I6" s="110">
        <v>7</v>
      </c>
      <c r="J6" s="108">
        <v>8</v>
      </c>
      <c r="K6" s="112">
        <v>9</v>
      </c>
      <c r="L6" s="108">
        <v>10</v>
      </c>
    </row>
    <row r="7" spans="1:13" ht="22.5" customHeight="1">
      <c r="A7" s="126"/>
      <c r="B7" s="126" t="s">
        <v>40</v>
      </c>
      <c r="C7" s="124">
        <v>6202957</v>
      </c>
      <c r="D7" s="124">
        <v>6202957</v>
      </c>
      <c r="E7" s="124">
        <v>6202957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8"/>
    </row>
    <row r="8" spans="1:12" ht="22.5" customHeight="1">
      <c r="A8" s="126" t="s">
        <v>57</v>
      </c>
      <c r="B8" s="126" t="s">
        <v>16</v>
      </c>
      <c r="C8" s="124">
        <v>6202957</v>
      </c>
      <c r="D8" s="124">
        <v>6202957</v>
      </c>
      <c r="E8" s="124">
        <v>6202957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</row>
    <row r="9" spans="1:12" ht="11.25">
      <c r="A9" s="8"/>
      <c r="B9" s="8"/>
      <c r="C9" s="8"/>
      <c r="I9" s="8"/>
      <c r="J9" s="8"/>
      <c r="K9" s="8"/>
      <c r="L9" s="8"/>
    </row>
    <row r="10" spans="1:12" ht="11.25">
      <c r="A10" s="8"/>
      <c r="B10" s="8"/>
      <c r="C10" s="8"/>
      <c r="I10" s="8"/>
      <c r="J10" s="8"/>
      <c r="K10" s="8"/>
      <c r="L10" s="8"/>
    </row>
    <row r="11" spans="1:11" ht="11.25">
      <c r="A11" s="8"/>
      <c r="C11" s="8"/>
      <c r="I11" s="8"/>
      <c r="J11" s="8"/>
      <c r="K11" s="8"/>
    </row>
    <row r="12" spans="1:11" ht="11.25">
      <c r="A12" s="8"/>
      <c r="C12" s="8"/>
      <c r="I12" s="8"/>
      <c r="J12" s="8"/>
      <c r="K12" s="8"/>
    </row>
    <row r="13" spans="4:11" ht="11.25">
      <c r="D13" s="8"/>
      <c r="J13" s="8"/>
      <c r="K13" s="8"/>
    </row>
    <row r="14" spans="1:11" ht="11.25">
      <c r="A14" s="8"/>
      <c r="J14" s="8"/>
      <c r="K14" s="8"/>
    </row>
    <row r="15" spans="1:10" ht="11.25">
      <c r="A15" s="8"/>
      <c r="J15" s="8"/>
    </row>
    <row r="16" spans="1:10" ht="11.25">
      <c r="A16" s="8"/>
      <c r="H16" s="8"/>
      <c r="I16" s="8"/>
      <c r="J16" s="8"/>
    </row>
    <row r="17" spans="2:10" ht="11.25">
      <c r="B17" s="8"/>
      <c r="I17" s="8"/>
      <c r="J17" s="8"/>
    </row>
    <row r="18" spans="2:9" ht="11.25">
      <c r="B18" s="8"/>
      <c r="I18" s="8"/>
    </row>
    <row r="23" ht="11.25">
      <c r="E23" s="8"/>
    </row>
  </sheetData>
  <mergeCells count="9">
    <mergeCell ref="J3:L3"/>
    <mergeCell ref="A4:A5"/>
    <mergeCell ref="B4:B5"/>
    <mergeCell ref="C4:C5"/>
    <mergeCell ref="A3:C3"/>
    <mergeCell ref="H4:H5"/>
    <mergeCell ref="I4:I5"/>
    <mergeCell ref="J4:J5"/>
    <mergeCell ref="K4:L4"/>
  </mergeCells>
  <printOptions horizontalCentered="1"/>
  <pageMargins left="0.7480314866764338" right="0.7480314866764338" top="0.9842519685039369" bottom="0.9842519685039369" header="0.5118110048489307" footer="0.5118110048489307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3"/>
  <sheetViews>
    <sheetView showGridLines="0" showZeros="0" workbookViewId="0" topLeftCell="A1">
      <selection activeCell="A1" sqref="A1"/>
    </sheetView>
  </sheetViews>
  <sheetFormatPr defaultColWidth="6.83203125" defaultRowHeight="12.75" customHeight="1"/>
  <cols>
    <col min="1" max="1" width="13.66015625" style="1" customWidth="1"/>
    <col min="2" max="2" width="13.16015625" style="1" customWidth="1"/>
    <col min="3" max="3" width="11.66015625" style="1" customWidth="1"/>
    <col min="4" max="4" width="8.66015625" style="1" customWidth="1"/>
    <col min="5" max="5" width="11" style="1" customWidth="1"/>
    <col min="6" max="6" width="6" style="1" customWidth="1"/>
    <col min="7" max="7" width="5.83203125" style="1" customWidth="1"/>
    <col min="8" max="8" width="6.83203125" style="1" customWidth="1"/>
    <col min="9" max="9" width="5.66015625" style="1" customWidth="1"/>
    <col min="10" max="11" width="5" style="1" customWidth="1"/>
    <col min="12" max="12" width="9" style="1" customWidth="1"/>
    <col min="13" max="13" width="5.16015625" style="1" customWidth="1"/>
    <col min="14" max="14" width="6" style="1" customWidth="1"/>
    <col min="15" max="15" width="5.33203125" style="1" customWidth="1"/>
    <col min="16" max="16" width="5.16015625" style="1" customWidth="1"/>
    <col min="17" max="17" width="4.5" style="1" customWidth="1"/>
    <col min="18" max="18" width="4.66015625" style="1" customWidth="1"/>
    <col min="19" max="23" width="4.83203125" style="1" customWidth="1"/>
    <col min="24" max="16384" width="6.83203125" style="1" customWidth="1"/>
  </cols>
  <sheetData>
    <row r="1" ht="20.25" customHeight="1">
      <c r="W1" s="69" t="s">
        <v>75</v>
      </c>
    </row>
    <row r="2" spans="1:23" ht="27.75" customHeight="1">
      <c r="A2" s="55" t="s">
        <v>192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</row>
    <row r="3" spans="1:23" ht="19.5" customHeight="1">
      <c r="A3" s="144" t="s">
        <v>26</v>
      </c>
      <c r="B3" s="144" t="s">
        <v>15</v>
      </c>
      <c r="C3" s="144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145" t="s">
        <v>13</v>
      </c>
      <c r="W3" s="145"/>
    </row>
    <row r="4" spans="1:23" ht="21.75" customHeight="1">
      <c r="A4" s="139" t="s">
        <v>146</v>
      </c>
      <c r="B4" s="139" t="s">
        <v>131</v>
      </c>
      <c r="C4" s="139" t="s">
        <v>40</v>
      </c>
      <c r="D4" s="139" t="s">
        <v>86</v>
      </c>
      <c r="E4" s="140"/>
      <c r="F4" s="140"/>
      <c r="G4" s="140"/>
      <c r="H4" s="140"/>
      <c r="I4" s="140"/>
      <c r="J4" s="140"/>
      <c r="K4" s="140"/>
      <c r="L4" s="140"/>
      <c r="M4" s="139" t="s">
        <v>109</v>
      </c>
      <c r="N4" s="140"/>
      <c r="O4" s="140"/>
      <c r="P4" s="140"/>
      <c r="Q4" s="140"/>
      <c r="R4" s="140"/>
      <c r="S4" s="140"/>
      <c r="T4" s="140"/>
      <c r="U4" s="140"/>
      <c r="V4" s="139" t="s">
        <v>122</v>
      </c>
      <c r="W4" s="140"/>
    </row>
    <row r="5" spans="1:23" ht="21.75" customHeight="1">
      <c r="A5" s="140"/>
      <c r="B5" s="140"/>
      <c r="C5" s="140"/>
      <c r="D5" s="139" t="s">
        <v>29</v>
      </c>
      <c r="E5" s="139" t="s">
        <v>3</v>
      </c>
      <c r="F5" s="139" t="s">
        <v>161</v>
      </c>
      <c r="G5" s="139" t="s">
        <v>188</v>
      </c>
      <c r="H5" s="139" t="s">
        <v>9</v>
      </c>
      <c r="I5" s="139" t="s">
        <v>169</v>
      </c>
      <c r="J5" s="139" t="s">
        <v>81</v>
      </c>
      <c r="K5" s="140"/>
      <c r="L5" s="139" t="s">
        <v>152</v>
      </c>
      <c r="M5" s="139" t="s">
        <v>195</v>
      </c>
      <c r="N5" s="139" t="s">
        <v>3</v>
      </c>
      <c r="O5" s="139" t="s">
        <v>161</v>
      </c>
      <c r="P5" s="139" t="s">
        <v>188</v>
      </c>
      <c r="Q5" s="139" t="s">
        <v>9</v>
      </c>
      <c r="R5" s="139" t="s">
        <v>169</v>
      </c>
      <c r="S5" s="139" t="s">
        <v>81</v>
      </c>
      <c r="T5" s="140"/>
      <c r="U5" s="139" t="s">
        <v>152</v>
      </c>
      <c r="V5" s="139" t="s">
        <v>195</v>
      </c>
      <c r="W5" s="139" t="s">
        <v>3</v>
      </c>
    </row>
    <row r="6" spans="1:23" ht="21.75" customHeight="1">
      <c r="A6" s="140"/>
      <c r="B6" s="140"/>
      <c r="C6" s="140"/>
      <c r="D6" s="140"/>
      <c r="E6" s="140"/>
      <c r="F6" s="140"/>
      <c r="G6" s="140"/>
      <c r="H6" s="140"/>
      <c r="I6" s="140"/>
      <c r="J6" s="108" t="s">
        <v>33</v>
      </c>
      <c r="K6" s="108" t="s">
        <v>172</v>
      </c>
      <c r="L6" s="140"/>
      <c r="M6" s="140"/>
      <c r="N6" s="140"/>
      <c r="O6" s="140"/>
      <c r="P6" s="140"/>
      <c r="Q6" s="140"/>
      <c r="R6" s="140"/>
      <c r="S6" s="108" t="s">
        <v>33</v>
      </c>
      <c r="T6" s="108" t="s">
        <v>172</v>
      </c>
      <c r="U6" s="140"/>
      <c r="V6" s="140"/>
      <c r="W6" s="140"/>
    </row>
    <row r="7" spans="1:28" ht="21.75" customHeight="1">
      <c r="A7" s="112" t="s">
        <v>129</v>
      </c>
      <c r="B7" s="112" t="s">
        <v>129</v>
      </c>
      <c r="C7" s="112">
        <v>1</v>
      </c>
      <c r="D7" s="112">
        <v>2</v>
      </c>
      <c r="E7" s="112">
        <v>3</v>
      </c>
      <c r="F7" s="112">
        <v>4</v>
      </c>
      <c r="G7" s="112">
        <v>5</v>
      </c>
      <c r="H7" s="112">
        <v>6</v>
      </c>
      <c r="I7" s="112">
        <v>7</v>
      </c>
      <c r="J7" s="112">
        <v>8</v>
      </c>
      <c r="K7" s="112">
        <v>9</v>
      </c>
      <c r="L7" s="112">
        <v>10</v>
      </c>
      <c r="M7" s="112">
        <v>11</v>
      </c>
      <c r="N7" s="112">
        <v>12</v>
      </c>
      <c r="O7" s="112">
        <v>13</v>
      </c>
      <c r="P7" s="112">
        <v>14</v>
      </c>
      <c r="Q7" s="112">
        <v>15</v>
      </c>
      <c r="R7" s="112">
        <v>16</v>
      </c>
      <c r="S7" s="112">
        <v>17</v>
      </c>
      <c r="T7" s="112">
        <v>18</v>
      </c>
      <c r="U7" s="112">
        <v>19</v>
      </c>
      <c r="V7" s="112">
        <v>20</v>
      </c>
      <c r="W7" s="112">
        <v>21</v>
      </c>
      <c r="AB7" s="8"/>
    </row>
    <row r="8" spans="1:25" ht="24.75" customHeight="1">
      <c r="A8" s="126"/>
      <c r="B8" s="128" t="s">
        <v>40</v>
      </c>
      <c r="C8" s="127">
        <v>1000000</v>
      </c>
      <c r="D8" s="127">
        <v>593480</v>
      </c>
      <c r="E8" s="127">
        <v>1000000</v>
      </c>
      <c r="F8" s="127">
        <v>0</v>
      </c>
      <c r="G8" s="127">
        <v>0</v>
      </c>
      <c r="H8" s="127">
        <v>0</v>
      </c>
      <c r="I8" s="127">
        <v>200000</v>
      </c>
      <c r="J8" s="127">
        <v>0</v>
      </c>
      <c r="K8" s="127">
        <v>0</v>
      </c>
      <c r="L8" s="127">
        <v>800000</v>
      </c>
      <c r="M8" s="127">
        <v>0</v>
      </c>
      <c r="N8" s="127">
        <v>0</v>
      </c>
      <c r="O8" s="127">
        <v>0</v>
      </c>
      <c r="P8" s="127">
        <v>0</v>
      </c>
      <c r="Q8" s="127">
        <v>0</v>
      </c>
      <c r="R8" s="127">
        <v>0</v>
      </c>
      <c r="S8" s="127">
        <v>0</v>
      </c>
      <c r="T8" s="127">
        <v>0</v>
      </c>
      <c r="U8" s="127">
        <v>0</v>
      </c>
      <c r="V8" s="127">
        <v>0</v>
      </c>
      <c r="W8" s="127">
        <v>0</v>
      </c>
      <c r="X8" s="8"/>
      <c r="Y8" s="8"/>
    </row>
    <row r="9" spans="1:25" ht="24.75" customHeight="1">
      <c r="A9" s="126"/>
      <c r="B9" s="128"/>
      <c r="C9" s="127">
        <v>1000000</v>
      </c>
      <c r="D9" s="127">
        <v>593480</v>
      </c>
      <c r="E9" s="127">
        <v>1000000</v>
      </c>
      <c r="F9" s="127">
        <v>0</v>
      </c>
      <c r="G9" s="127">
        <v>0</v>
      </c>
      <c r="H9" s="127">
        <v>0</v>
      </c>
      <c r="I9" s="127">
        <v>200000</v>
      </c>
      <c r="J9" s="127">
        <v>0</v>
      </c>
      <c r="K9" s="127">
        <v>0</v>
      </c>
      <c r="L9" s="127">
        <v>800000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127">
        <v>0</v>
      </c>
      <c r="T9" s="127">
        <v>0</v>
      </c>
      <c r="U9" s="127">
        <v>0</v>
      </c>
      <c r="V9" s="127">
        <v>0</v>
      </c>
      <c r="W9" s="127">
        <v>0</v>
      </c>
      <c r="X9" s="8"/>
      <c r="Y9" s="8"/>
    </row>
    <row r="10" spans="1:24" ht="24.75" customHeight="1">
      <c r="A10" s="126" t="s">
        <v>16</v>
      </c>
      <c r="B10" s="128" t="s">
        <v>51</v>
      </c>
      <c r="C10" s="127">
        <v>1000000</v>
      </c>
      <c r="D10" s="127">
        <v>593480</v>
      </c>
      <c r="E10" s="127">
        <v>1000000</v>
      </c>
      <c r="F10" s="127">
        <v>0</v>
      </c>
      <c r="G10" s="127">
        <v>0</v>
      </c>
      <c r="H10" s="127">
        <v>0</v>
      </c>
      <c r="I10" s="127">
        <v>200000</v>
      </c>
      <c r="J10" s="127">
        <v>0</v>
      </c>
      <c r="K10" s="127">
        <v>0</v>
      </c>
      <c r="L10" s="127">
        <v>800000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27">
        <v>0</v>
      </c>
      <c r="V10" s="127">
        <v>0</v>
      </c>
      <c r="W10" s="127">
        <v>0</v>
      </c>
      <c r="X10" s="8"/>
    </row>
    <row r="11" spans="1:24" ht="12.75" customHeight="1">
      <c r="A11" s="8"/>
      <c r="B11" s="8"/>
      <c r="C11" s="8"/>
      <c r="E11" s="8"/>
      <c r="F11" s="8"/>
      <c r="L11" s="8"/>
      <c r="M11" s="8"/>
      <c r="N11" s="8"/>
      <c r="O11" s="8"/>
      <c r="P11" s="8"/>
      <c r="Q11" s="8"/>
      <c r="S11" s="8"/>
      <c r="T11" s="8"/>
      <c r="U11" s="8"/>
      <c r="V11" s="8"/>
      <c r="W11" s="8"/>
      <c r="X11" s="8"/>
    </row>
    <row r="12" spans="1:24" ht="12.75" customHeight="1">
      <c r="A12" s="8"/>
      <c r="B12" s="8"/>
      <c r="C12" s="8"/>
      <c r="E12" s="8"/>
      <c r="F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2:23" ht="12.75" customHeight="1">
      <c r="B13" s="8"/>
      <c r="C13" s="8"/>
      <c r="G13" s="8"/>
      <c r="H13" s="8"/>
      <c r="I13" s="8"/>
      <c r="J13" s="8"/>
      <c r="L13" s="8"/>
      <c r="M13" s="8"/>
      <c r="N13" s="8"/>
      <c r="P13" s="8"/>
      <c r="Q13" s="8"/>
      <c r="R13" s="8"/>
      <c r="S13" s="8"/>
      <c r="T13" s="8"/>
      <c r="U13" s="8"/>
      <c r="V13" s="8"/>
      <c r="W13" s="8"/>
    </row>
    <row r="14" spans="3:23" ht="12.75" customHeight="1">
      <c r="C14" s="8"/>
      <c r="L14" s="8"/>
      <c r="M14" s="8"/>
      <c r="N14" s="8"/>
      <c r="O14" s="8"/>
      <c r="P14" s="8"/>
      <c r="Q14" s="8"/>
      <c r="R14" s="8"/>
      <c r="T14" s="8"/>
      <c r="U14" s="8"/>
      <c r="V14" s="8"/>
      <c r="W14" s="8"/>
    </row>
    <row r="15" spans="3:23" ht="12.75" customHeight="1">
      <c r="C15" s="8"/>
      <c r="L15" s="8"/>
      <c r="N15" s="8"/>
      <c r="O15" s="8"/>
      <c r="P15" s="8"/>
      <c r="Q15" s="8"/>
      <c r="T15" s="8"/>
      <c r="U15" s="8"/>
      <c r="V15" s="8"/>
      <c r="W15" s="8"/>
    </row>
    <row r="16" spans="12:23" ht="12.75" customHeight="1">
      <c r="L16" s="8"/>
      <c r="M16" s="8"/>
      <c r="N16" s="8"/>
      <c r="O16" s="8"/>
      <c r="P16" s="8"/>
      <c r="U16" s="8"/>
      <c r="V16" s="8"/>
      <c r="W16" s="8"/>
    </row>
    <row r="17" spans="8:23" ht="12.75" customHeight="1">
      <c r="H17" s="8"/>
      <c r="L17" s="8"/>
      <c r="M17" s="8"/>
      <c r="N17" s="8"/>
      <c r="O17" s="8"/>
      <c r="T17" s="8"/>
      <c r="U17" s="8"/>
      <c r="V17" s="8"/>
      <c r="W17" s="8"/>
    </row>
    <row r="18" spans="12:29" ht="12.75" customHeight="1">
      <c r="L18" s="8"/>
      <c r="N18" s="8"/>
      <c r="S18" s="8"/>
      <c r="T18" s="8"/>
      <c r="U18" s="8"/>
      <c r="V18" s="8"/>
      <c r="W18" s="8"/>
      <c r="AC18" s="8"/>
    </row>
    <row r="19" spans="3:23" ht="12.75" customHeight="1">
      <c r="C19" s="8"/>
      <c r="L19" s="8"/>
      <c r="M19" s="8"/>
      <c r="N19" s="8"/>
      <c r="P19" s="8"/>
      <c r="Q19" s="8"/>
      <c r="R19" s="8"/>
      <c r="V19" s="8"/>
      <c r="W19" s="8"/>
    </row>
    <row r="20" spans="13:23" ht="12.75" customHeight="1">
      <c r="M20" s="8"/>
      <c r="N20" s="8"/>
      <c r="O20" s="8"/>
      <c r="U20" s="8"/>
      <c r="V20" s="8"/>
      <c r="W20" s="8"/>
    </row>
    <row r="21" spans="7:22" ht="12.75" customHeight="1">
      <c r="G21" s="8"/>
      <c r="H21" s="8"/>
      <c r="V21" s="8"/>
    </row>
    <row r="23" spans="2:3" ht="12.75" customHeight="1">
      <c r="B23" s="8"/>
      <c r="C23" s="8"/>
    </row>
  </sheetData>
  <mergeCells count="26">
    <mergeCell ref="A4:A6"/>
    <mergeCell ref="B4:B6"/>
    <mergeCell ref="C4:C6"/>
    <mergeCell ref="D5:D6"/>
    <mergeCell ref="E5:E6"/>
    <mergeCell ref="F5:F6"/>
    <mergeCell ref="G5:G6"/>
    <mergeCell ref="I5:I6"/>
    <mergeCell ref="J5:K5"/>
    <mergeCell ref="L5:L6"/>
    <mergeCell ref="M5:M6"/>
    <mergeCell ref="N5:N6"/>
    <mergeCell ref="V4:W4"/>
    <mergeCell ref="V3:W3"/>
    <mergeCell ref="V5:V6"/>
    <mergeCell ref="W5:W6"/>
    <mergeCell ref="A3:C3"/>
    <mergeCell ref="H5:H6"/>
    <mergeCell ref="D4:L4"/>
    <mergeCell ref="Q5:Q6"/>
    <mergeCell ref="M4:U4"/>
    <mergeCell ref="U5:U6"/>
    <mergeCell ref="O5:O6"/>
    <mergeCell ref="P5:P6"/>
    <mergeCell ref="R5:R6"/>
    <mergeCell ref="S5:T5"/>
  </mergeCells>
  <printOptions horizontalCentered="1"/>
  <pageMargins left="0.39370078740157477" right="0.39370078740157477" top="0.9999999849815068" bottom="0.9999999849815068" header="0.4999999924907534" footer="0.499999992490753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workbookViewId="0" topLeftCell="A1">
      <selection activeCell="A1" sqref="A1"/>
    </sheetView>
  </sheetViews>
  <sheetFormatPr defaultColWidth="6.83203125" defaultRowHeight="18" customHeight="1"/>
  <cols>
    <col min="1" max="1" width="13" style="21" customWidth="1"/>
    <col min="2" max="2" width="29" style="21" customWidth="1"/>
    <col min="3" max="3" width="14.16015625" style="22" customWidth="1"/>
    <col min="4" max="4" width="12.66015625" style="22" customWidth="1"/>
    <col min="5" max="5" width="12.16015625" style="22" customWidth="1"/>
    <col min="6" max="6" width="16.5" style="22" customWidth="1"/>
    <col min="7" max="7" width="12.5" style="22" customWidth="1"/>
    <col min="8" max="8" width="15.16015625" style="25" customWidth="1"/>
    <col min="9" max="9" width="18.66015625" style="25" customWidth="1"/>
    <col min="10" max="248" width="6.83203125" style="25" customWidth="1"/>
    <col min="249" max="253" width="6.83203125" style="1" customWidth="1"/>
  </cols>
  <sheetData>
    <row r="1" spans="1:9" s="23" customFormat="1" ht="18" customHeight="1">
      <c r="A1" s="21"/>
      <c r="B1" s="21"/>
      <c r="C1" s="22"/>
      <c r="D1" s="22"/>
      <c r="H1" s="22"/>
      <c r="I1" s="73" t="s">
        <v>163</v>
      </c>
    </row>
    <row r="2" spans="1:9" s="24" customFormat="1" ht="24" customHeight="1">
      <c r="A2" s="71" t="s">
        <v>12</v>
      </c>
      <c r="B2" s="71"/>
      <c r="C2" s="71"/>
      <c r="D2" s="71"/>
      <c r="E2" s="71"/>
      <c r="F2" s="71"/>
      <c r="G2" s="71"/>
      <c r="H2" s="71"/>
      <c r="I2" s="71"/>
    </row>
    <row r="3" spans="1:9" s="23" customFormat="1" ht="20.25" customHeight="1">
      <c r="A3" s="146" t="s">
        <v>26</v>
      </c>
      <c r="B3" s="146"/>
      <c r="C3" s="79"/>
      <c r="D3" s="22"/>
      <c r="H3" s="22"/>
      <c r="I3" s="22" t="s">
        <v>13</v>
      </c>
    </row>
    <row r="4" spans="1:9" ht="24" customHeight="1">
      <c r="A4" s="139" t="s">
        <v>82</v>
      </c>
      <c r="B4" s="149" t="s">
        <v>146</v>
      </c>
      <c r="C4" s="148" t="s">
        <v>154</v>
      </c>
      <c r="D4" s="132" t="s">
        <v>18</v>
      </c>
      <c r="E4" s="147"/>
      <c r="F4" s="147"/>
      <c r="G4" s="147"/>
      <c r="H4" s="147"/>
      <c r="I4" s="141" t="s">
        <v>120</v>
      </c>
    </row>
    <row r="5" spans="1:9" ht="22.5" customHeight="1">
      <c r="A5" s="140"/>
      <c r="B5" s="150"/>
      <c r="C5" s="148"/>
      <c r="D5" s="141" t="s">
        <v>112</v>
      </c>
      <c r="E5" s="141" t="s">
        <v>111</v>
      </c>
      <c r="F5" s="141" t="s">
        <v>132</v>
      </c>
      <c r="G5" s="142"/>
      <c r="H5" s="141" t="s">
        <v>4</v>
      </c>
      <c r="I5" s="142"/>
    </row>
    <row r="6" spans="1:9" ht="39.75" customHeight="1">
      <c r="A6" s="140"/>
      <c r="B6" s="150"/>
      <c r="C6" s="148"/>
      <c r="D6" s="142"/>
      <c r="E6" s="142"/>
      <c r="F6" s="118" t="s">
        <v>112</v>
      </c>
      <c r="G6" s="118" t="s">
        <v>56</v>
      </c>
      <c r="H6" s="142"/>
      <c r="I6" s="142"/>
    </row>
    <row r="7" spans="1:9" ht="18" customHeight="1">
      <c r="A7" s="119" t="s">
        <v>129</v>
      </c>
      <c r="B7" s="119" t="s">
        <v>129</v>
      </c>
      <c r="C7" s="82">
        <v>1</v>
      </c>
      <c r="D7" s="82">
        <v>2</v>
      </c>
      <c r="E7" s="82">
        <v>3</v>
      </c>
      <c r="F7" s="82">
        <v>4</v>
      </c>
      <c r="G7" s="82">
        <v>5</v>
      </c>
      <c r="H7" s="82">
        <v>6</v>
      </c>
      <c r="I7" s="82">
        <v>7</v>
      </c>
    </row>
    <row r="8" spans="1:9" ht="22.5" customHeight="1">
      <c r="A8" s="126"/>
      <c r="B8" s="126" t="s">
        <v>40</v>
      </c>
      <c r="C8" s="127">
        <v>6202957</v>
      </c>
      <c r="D8" s="127">
        <v>4852957</v>
      </c>
      <c r="E8" s="127">
        <v>3722459</v>
      </c>
      <c r="F8" s="127">
        <v>679834</v>
      </c>
      <c r="G8" s="127">
        <v>0</v>
      </c>
      <c r="H8" s="127">
        <v>450664</v>
      </c>
      <c r="I8" s="127">
        <v>1350000</v>
      </c>
    </row>
    <row r="9" spans="1:9" ht="22.5" customHeight="1">
      <c r="A9" s="126"/>
      <c r="B9" s="126" t="s">
        <v>90</v>
      </c>
      <c r="C9" s="127">
        <v>6202957</v>
      </c>
      <c r="D9" s="127">
        <v>4852957</v>
      </c>
      <c r="E9" s="127">
        <v>3722459</v>
      </c>
      <c r="F9" s="127">
        <v>679834</v>
      </c>
      <c r="G9" s="127">
        <v>0</v>
      </c>
      <c r="H9" s="127">
        <v>450664</v>
      </c>
      <c r="I9" s="127">
        <v>1350000</v>
      </c>
    </row>
    <row r="10" spans="1:9" ht="22.5" customHeight="1">
      <c r="A10" s="126" t="s">
        <v>57</v>
      </c>
      <c r="B10" s="126" t="s">
        <v>60</v>
      </c>
      <c r="C10" s="127">
        <v>6202957</v>
      </c>
      <c r="D10" s="127">
        <v>4852957</v>
      </c>
      <c r="E10" s="127">
        <v>3722459</v>
      </c>
      <c r="F10" s="127">
        <v>679834</v>
      </c>
      <c r="G10" s="127">
        <v>0</v>
      </c>
      <c r="H10" s="127">
        <v>450664</v>
      </c>
      <c r="I10" s="127">
        <v>1350000</v>
      </c>
    </row>
  </sheetData>
  <mergeCells count="10">
    <mergeCell ref="I4:I6"/>
    <mergeCell ref="H5:H6"/>
    <mergeCell ref="F5:G5"/>
    <mergeCell ref="E5:E6"/>
    <mergeCell ref="A4:A6"/>
    <mergeCell ref="A3:B3"/>
    <mergeCell ref="D5:D6"/>
    <mergeCell ref="D4:H4"/>
    <mergeCell ref="C4:C6"/>
    <mergeCell ref="B4:B6"/>
  </mergeCells>
  <printOptions horizontalCentered="1"/>
  <pageMargins left="0.6299212692290779" right="0.5118110048489307" top="0.7874015748031495" bottom="0.5118110048489307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showGridLines="0" showZeros="0" workbookViewId="0" topLeftCell="D1">
      <selection activeCell="A1" sqref="A1"/>
    </sheetView>
  </sheetViews>
  <sheetFormatPr defaultColWidth="6.83203125" defaultRowHeight="12.75" customHeight="1"/>
  <cols>
    <col min="1" max="3" width="0" style="1" hidden="1" customWidth="1"/>
    <col min="4" max="4" width="5.83203125" style="1" customWidth="1"/>
    <col min="5" max="5" width="6.66015625" style="1" customWidth="1"/>
    <col min="6" max="6" width="6" style="1" customWidth="1"/>
    <col min="7" max="7" width="40" style="1" customWidth="1"/>
    <col min="8" max="8" width="20.16015625" style="1" customWidth="1"/>
    <col min="9" max="9" width="14.83203125" style="1" customWidth="1"/>
    <col min="10" max="10" width="12.83203125" style="1" customWidth="1"/>
    <col min="11" max="11" width="12.66015625" style="1" customWidth="1"/>
    <col min="12" max="12" width="6.16015625" style="1" customWidth="1"/>
    <col min="13" max="13" width="6.5" style="1" customWidth="1"/>
    <col min="14" max="14" width="5.16015625" style="1" customWidth="1"/>
    <col min="15" max="16" width="4.83203125" style="1" customWidth="1"/>
    <col min="17" max="17" width="5.16015625" style="1" customWidth="1"/>
    <col min="18" max="19" width="6.66015625" style="1" customWidth="1"/>
    <col min="20" max="16384" width="6.83203125" style="1" customWidth="1"/>
  </cols>
  <sheetData>
    <row r="1" spans="1:19" ht="18" customHeight="1">
      <c r="A1" s="26"/>
      <c r="B1" s="26"/>
      <c r="C1" s="26"/>
      <c r="D1" s="27"/>
      <c r="E1" s="28"/>
      <c r="F1" s="28"/>
      <c r="G1" s="29"/>
      <c r="H1" s="30"/>
      <c r="I1" s="31"/>
      <c r="J1" s="31"/>
      <c r="K1" s="31"/>
      <c r="L1" s="31"/>
      <c r="M1" s="31"/>
      <c r="N1" s="31"/>
      <c r="O1" s="31"/>
      <c r="P1" s="26"/>
      <c r="Q1" s="32"/>
      <c r="R1" s="74" t="s">
        <v>124</v>
      </c>
      <c r="S1" s="26"/>
    </row>
    <row r="2" spans="1:19" ht="30" customHeight="1">
      <c r="A2" s="56" t="s">
        <v>89</v>
      </c>
      <c r="B2" s="56"/>
      <c r="C2" s="56"/>
      <c r="D2" s="75" t="s">
        <v>105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26"/>
    </row>
    <row r="3" spans="1:18" ht="18.75" customHeight="1">
      <c r="A3" s="151" t="s">
        <v>26</v>
      </c>
      <c r="B3" s="151"/>
      <c r="C3" s="151"/>
      <c r="D3" s="151"/>
      <c r="E3" s="151" t="s">
        <v>15</v>
      </c>
      <c r="F3" s="151"/>
      <c r="G3" s="151"/>
      <c r="H3" s="57"/>
      <c r="I3" s="33"/>
      <c r="J3" s="33"/>
      <c r="K3" s="33"/>
      <c r="L3" s="33"/>
      <c r="M3" s="33"/>
      <c r="N3" s="33"/>
      <c r="O3" s="33"/>
      <c r="P3" s="34"/>
      <c r="Q3" s="35"/>
      <c r="R3" s="35" t="s">
        <v>13</v>
      </c>
    </row>
    <row r="4" spans="1:19" ht="22.5" customHeight="1">
      <c r="A4" s="152" t="s">
        <v>7</v>
      </c>
      <c r="B4" s="152"/>
      <c r="C4" s="152" t="s">
        <v>138</v>
      </c>
      <c r="D4" s="137" t="s">
        <v>194</v>
      </c>
      <c r="E4" s="137"/>
      <c r="F4" s="137"/>
      <c r="G4" s="139" t="s">
        <v>41</v>
      </c>
      <c r="H4" s="139" t="s">
        <v>128</v>
      </c>
      <c r="I4" s="139" t="s">
        <v>154</v>
      </c>
      <c r="J4" s="137" t="s">
        <v>17</v>
      </c>
      <c r="K4" s="137"/>
      <c r="L4" s="137"/>
      <c r="M4" s="137"/>
      <c r="N4" s="154" t="s">
        <v>50</v>
      </c>
      <c r="O4" s="154" t="s">
        <v>21</v>
      </c>
      <c r="P4" s="154" t="s">
        <v>126</v>
      </c>
      <c r="Q4" s="139" t="s">
        <v>35</v>
      </c>
      <c r="R4" s="140"/>
      <c r="S4" s="26"/>
    </row>
    <row r="5" spans="1:19" ht="18" customHeight="1">
      <c r="A5" s="153" t="s">
        <v>77</v>
      </c>
      <c r="B5" s="153" t="s">
        <v>137</v>
      </c>
      <c r="C5" s="152"/>
      <c r="D5" s="139" t="s">
        <v>77</v>
      </c>
      <c r="E5" s="139" t="s">
        <v>137</v>
      </c>
      <c r="F5" s="139" t="s">
        <v>134</v>
      </c>
      <c r="G5" s="139"/>
      <c r="H5" s="139"/>
      <c r="I5" s="139"/>
      <c r="J5" s="139" t="s">
        <v>112</v>
      </c>
      <c r="K5" s="152" t="s">
        <v>6</v>
      </c>
      <c r="L5" s="152" t="s">
        <v>114</v>
      </c>
      <c r="M5" s="157" t="s">
        <v>175</v>
      </c>
      <c r="N5" s="155"/>
      <c r="O5" s="155"/>
      <c r="P5" s="155"/>
      <c r="Q5" s="139" t="s">
        <v>64</v>
      </c>
      <c r="R5" s="139" t="s">
        <v>47</v>
      </c>
      <c r="S5" s="26"/>
    </row>
    <row r="6" spans="1:18" ht="27.75" customHeight="1">
      <c r="A6" s="153"/>
      <c r="B6" s="153"/>
      <c r="C6" s="152"/>
      <c r="D6" s="139"/>
      <c r="E6" s="139"/>
      <c r="F6" s="139"/>
      <c r="G6" s="139"/>
      <c r="H6" s="139"/>
      <c r="I6" s="139"/>
      <c r="J6" s="140"/>
      <c r="K6" s="156"/>
      <c r="L6" s="156"/>
      <c r="M6" s="157"/>
      <c r="N6" s="155"/>
      <c r="O6" s="155"/>
      <c r="P6" s="155"/>
      <c r="Q6" s="140"/>
      <c r="R6" s="140"/>
    </row>
    <row r="7" spans="1:18" ht="18" customHeight="1">
      <c r="A7" s="153"/>
      <c r="B7" s="153"/>
      <c r="C7" s="152"/>
      <c r="D7" s="139"/>
      <c r="E7" s="139"/>
      <c r="F7" s="139"/>
      <c r="G7" s="139"/>
      <c r="H7" s="139"/>
      <c r="I7" s="139"/>
      <c r="J7" s="140"/>
      <c r="K7" s="156"/>
      <c r="L7" s="156"/>
      <c r="M7" s="157"/>
      <c r="N7" s="155"/>
      <c r="O7" s="155"/>
      <c r="P7" s="155"/>
      <c r="Q7" s="140"/>
      <c r="R7" s="140"/>
    </row>
    <row r="8" spans="1:19" ht="18.75" customHeight="1">
      <c r="A8" s="114" t="s">
        <v>129</v>
      </c>
      <c r="B8" s="114" t="s">
        <v>129</v>
      </c>
      <c r="C8" s="114" t="s">
        <v>129</v>
      </c>
      <c r="D8" s="114" t="s">
        <v>129</v>
      </c>
      <c r="E8" s="114" t="s">
        <v>129</v>
      </c>
      <c r="F8" s="114" t="s">
        <v>129</v>
      </c>
      <c r="G8" s="114" t="s">
        <v>129</v>
      </c>
      <c r="H8" s="114" t="s">
        <v>129</v>
      </c>
      <c r="I8" s="82">
        <v>1</v>
      </c>
      <c r="J8" s="82">
        <v>2</v>
      </c>
      <c r="K8" s="82">
        <v>3</v>
      </c>
      <c r="L8" s="115">
        <v>4</v>
      </c>
      <c r="M8" s="82">
        <v>5</v>
      </c>
      <c r="N8" s="82">
        <v>6</v>
      </c>
      <c r="O8" s="82">
        <v>7</v>
      </c>
      <c r="P8" s="82">
        <v>8</v>
      </c>
      <c r="Q8" s="83">
        <v>9</v>
      </c>
      <c r="R8" s="83">
        <v>10</v>
      </c>
      <c r="S8" s="8"/>
    </row>
    <row r="9" spans="1:19" ht="21" customHeight="1">
      <c r="A9" s="113" t="s">
        <v>28</v>
      </c>
      <c r="B9" s="113" t="s">
        <v>74</v>
      </c>
      <c r="C9" s="113" t="s">
        <v>59</v>
      </c>
      <c r="D9" s="126"/>
      <c r="E9" s="126"/>
      <c r="F9" s="126"/>
      <c r="G9" s="126"/>
      <c r="H9" s="128" t="s">
        <v>40</v>
      </c>
      <c r="I9" s="127">
        <v>4852957</v>
      </c>
      <c r="J9" s="127">
        <v>4852957</v>
      </c>
      <c r="K9" s="127">
        <v>4852957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8"/>
    </row>
    <row r="10" spans="1:18" ht="21" customHeight="1">
      <c r="A10" s="59"/>
      <c r="B10" s="8"/>
      <c r="C10" s="8"/>
      <c r="D10" s="126" t="s">
        <v>43</v>
      </c>
      <c r="E10" s="126"/>
      <c r="F10" s="126"/>
      <c r="G10" s="126" t="s">
        <v>135</v>
      </c>
      <c r="H10" s="128"/>
      <c r="I10" s="127">
        <v>522439</v>
      </c>
      <c r="J10" s="127">
        <v>522439</v>
      </c>
      <c r="K10" s="127">
        <v>522439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</row>
    <row r="11" spans="1:18" ht="21" customHeight="1">
      <c r="A11" s="8"/>
      <c r="B11" s="8"/>
      <c r="C11" s="8"/>
      <c r="D11" s="126"/>
      <c r="E11" s="126" t="s">
        <v>145</v>
      </c>
      <c r="F11" s="126"/>
      <c r="G11" s="126" t="s">
        <v>117</v>
      </c>
      <c r="H11" s="128"/>
      <c r="I11" s="127">
        <v>522439</v>
      </c>
      <c r="J11" s="127">
        <v>522439</v>
      </c>
      <c r="K11" s="127">
        <v>522439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</row>
    <row r="12" spans="1:18" ht="21" customHeight="1">
      <c r="A12" s="8"/>
      <c r="B12" s="8"/>
      <c r="C12" s="8"/>
      <c r="D12" s="126"/>
      <c r="E12" s="126"/>
      <c r="F12" s="126" t="s">
        <v>145</v>
      </c>
      <c r="G12" s="126" t="s">
        <v>42</v>
      </c>
      <c r="H12" s="128"/>
      <c r="I12" s="127">
        <v>522439</v>
      </c>
      <c r="J12" s="127">
        <v>522439</v>
      </c>
      <c r="K12" s="127">
        <v>522439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</row>
    <row r="13" spans="1:18" ht="21" customHeight="1">
      <c r="A13" s="8"/>
      <c r="B13" s="8"/>
      <c r="C13" s="8"/>
      <c r="D13" s="126" t="s">
        <v>108</v>
      </c>
      <c r="E13" s="126" t="s">
        <v>76</v>
      </c>
      <c r="F13" s="126" t="s">
        <v>76</v>
      </c>
      <c r="G13" s="126" t="s">
        <v>80</v>
      </c>
      <c r="H13" s="128" t="s">
        <v>182</v>
      </c>
      <c r="I13" s="127">
        <v>522439</v>
      </c>
      <c r="J13" s="127">
        <v>522439</v>
      </c>
      <c r="K13" s="127">
        <v>522439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</row>
    <row r="14" spans="2:18" ht="21" customHeight="1">
      <c r="B14" s="8"/>
      <c r="C14" s="8"/>
      <c r="D14" s="126" t="s">
        <v>85</v>
      </c>
      <c r="E14" s="126"/>
      <c r="F14" s="126"/>
      <c r="G14" s="126" t="s">
        <v>168</v>
      </c>
      <c r="H14" s="128"/>
      <c r="I14" s="127">
        <v>4330518</v>
      </c>
      <c r="J14" s="127">
        <v>4330518</v>
      </c>
      <c r="K14" s="127">
        <v>4330518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</row>
    <row r="15" spans="3:18" ht="21" customHeight="1">
      <c r="C15" s="8"/>
      <c r="D15" s="126"/>
      <c r="E15" s="126" t="s">
        <v>147</v>
      </c>
      <c r="F15" s="126"/>
      <c r="G15" s="126" t="s">
        <v>5</v>
      </c>
      <c r="H15" s="128"/>
      <c r="I15" s="127">
        <v>4330518</v>
      </c>
      <c r="J15" s="127">
        <v>4330518</v>
      </c>
      <c r="K15" s="127">
        <v>4330518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</row>
    <row r="16" spans="4:18" ht="21" customHeight="1">
      <c r="D16" s="126"/>
      <c r="E16" s="126"/>
      <c r="F16" s="126" t="s">
        <v>158</v>
      </c>
      <c r="G16" s="126" t="s">
        <v>150</v>
      </c>
      <c r="H16" s="128"/>
      <c r="I16" s="127">
        <v>4330518</v>
      </c>
      <c r="J16" s="127">
        <v>4330518</v>
      </c>
      <c r="K16" s="127">
        <v>4330518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</row>
    <row r="17" spans="4:18" ht="21" customHeight="1">
      <c r="D17" s="126" t="s">
        <v>159</v>
      </c>
      <c r="E17" s="126" t="s">
        <v>78</v>
      </c>
      <c r="F17" s="126" t="s">
        <v>93</v>
      </c>
      <c r="G17" s="126" t="s">
        <v>80</v>
      </c>
      <c r="H17" s="128" t="s">
        <v>45</v>
      </c>
      <c r="I17" s="127">
        <v>1590</v>
      </c>
      <c r="J17" s="127">
        <v>1590</v>
      </c>
      <c r="K17" s="127">
        <v>1590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</row>
    <row r="18" spans="4:18" ht="21" customHeight="1">
      <c r="D18" s="126" t="s">
        <v>159</v>
      </c>
      <c r="E18" s="126" t="s">
        <v>78</v>
      </c>
      <c r="F18" s="126" t="s">
        <v>93</v>
      </c>
      <c r="G18" s="126" t="s">
        <v>80</v>
      </c>
      <c r="H18" s="128" t="s">
        <v>174</v>
      </c>
      <c r="I18" s="127">
        <v>1336584</v>
      </c>
      <c r="J18" s="127">
        <v>1336584</v>
      </c>
      <c r="K18" s="127">
        <v>1336584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</row>
    <row r="19" spans="4:18" ht="21" customHeight="1">
      <c r="D19" s="126" t="s">
        <v>159</v>
      </c>
      <c r="E19" s="126" t="s">
        <v>78</v>
      </c>
      <c r="F19" s="126" t="s">
        <v>93</v>
      </c>
      <c r="G19" s="126" t="s">
        <v>80</v>
      </c>
      <c r="H19" s="128" t="s">
        <v>91</v>
      </c>
      <c r="I19" s="127">
        <v>180242</v>
      </c>
      <c r="J19" s="127">
        <v>180242</v>
      </c>
      <c r="K19" s="127">
        <v>180242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</row>
    <row r="20" spans="4:18" ht="21" customHeight="1">
      <c r="D20" s="126" t="s">
        <v>159</v>
      </c>
      <c r="E20" s="126" t="s">
        <v>78</v>
      </c>
      <c r="F20" s="126" t="s">
        <v>93</v>
      </c>
      <c r="G20" s="126" t="s">
        <v>80</v>
      </c>
      <c r="H20" s="128" t="s">
        <v>193</v>
      </c>
      <c r="I20" s="127">
        <v>162000</v>
      </c>
      <c r="J20" s="127">
        <v>162000</v>
      </c>
      <c r="K20" s="127">
        <v>162000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</row>
    <row r="21" spans="4:18" ht="21" customHeight="1">
      <c r="D21" s="126" t="s">
        <v>159</v>
      </c>
      <c r="E21" s="126" t="s">
        <v>78</v>
      </c>
      <c r="F21" s="126" t="s">
        <v>93</v>
      </c>
      <c r="G21" s="126" t="s">
        <v>80</v>
      </c>
      <c r="H21" s="128" t="s">
        <v>179</v>
      </c>
      <c r="I21" s="127">
        <v>108202</v>
      </c>
      <c r="J21" s="127">
        <v>108202</v>
      </c>
      <c r="K21" s="127">
        <v>108202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</row>
    <row r="22" spans="4:18" ht="21" customHeight="1">
      <c r="D22" s="126" t="s">
        <v>159</v>
      </c>
      <c r="E22" s="126" t="s">
        <v>78</v>
      </c>
      <c r="F22" s="126" t="s">
        <v>93</v>
      </c>
      <c r="G22" s="126" t="s">
        <v>80</v>
      </c>
      <c r="H22" s="128" t="s">
        <v>104</v>
      </c>
      <c r="I22" s="127">
        <v>424000</v>
      </c>
      <c r="J22" s="127">
        <v>424000</v>
      </c>
      <c r="K22" s="127">
        <v>424000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</row>
    <row r="23" spans="4:18" ht="21" customHeight="1">
      <c r="D23" s="126" t="s">
        <v>159</v>
      </c>
      <c r="E23" s="126" t="s">
        <v>78</v>
      </c>
      <c r="F23" s="126" t="s">
        <v>93</v>
      </c>
      <c r="G23" s="126" t="s">
        <v>80</v>
      </c>
      <c r="H23" s="128" t="s">
        <v>22</v>
      </c>
      <c r="I23" s="127">
        <v>40000</v>
      </c>
      <c r="J23" s="127">
        <v>40000</v>
      </c>
      <c r="K23" s="127">
        <v>40000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</row>
    <row r="24" spans="4:18" ht="21" customHeight="1">
      <c r="D24" s="126" t="s">
        <v>159</v>
      </c>
      <c r="E24" s="126" t="s">
        <v>78</v>
      </c>
      <c r="F24" s="126" t="s">
        <v>93</v>
      </c>
      <c r="G24" s="126" t="s">
        <v>80</v>
      </c>
      <c r="H24" s="128" t="s">
        <v>92</v>
      </c>
      <c r="I24" s="127">
        <v>1233120</v>
      </c>
      <c r="J24" s="127">
        <v>1233120</v>
      </c>
      <c r="K24" s="127">
        <v>1233120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</row>
    <row r="25" spans="4:18" ht="21" customHeight="1">
      <c r="D25" s="126" t="s">
        <v>159</v>
      </c>
      <c r="E25" s="126" t="s">
        <v>78</v>
      </c>
      <c r="F25" s="126" t="s">
        <v>93</v>
      </c>
      <c r="G25" s="126" t="s">
        <v>80</v>
      </c>
      <c r="H25" s="128" t="s">
        <v>133</v>
      </c>
      <c r="I25" s="127">
        <v>52244</v>
      </c>
      <c r="J25" s="127">
        <v>52244</v>
      </c>
      <c r="K25" s="127">
        <v>52244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</row>
    <row r="26" spans="4:18" ht="21" customHeight="1">
      <c r="D26" s="126" t="s">
        <v>159</v>
      </c>
      <c r="E26" s="126" t="s">
        <v>78</v>
      </c>
      <c r="F26" s="126" t="s">
        <v>93</v>
      </c>
      <c r="G26" s="126" t="s">
        <v>80</v>
      </c>
      <c r="H26" s="128" t="s">
        <v>53</v>
      </c>
      <c r="I26" s="127">
        <v>80652</v>
      </c>
      <c r="J26" s="127">
        <v>80652</v>
      </c>
      <c r="K26" s="127">
        <v>80652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</row>
    <row r="27" spans="4:18" ht="21" customHeight="1">
      <c r="D27" s="126" t="s">
        <v>159</v>
      </c>
      <c r="E27" s="126" t="s">
        <v>78</v>
      </c>
      <c r="F27" s="126" t="s">
        <v>93</v>
      </c>
      <c r="G27" s="126" t="s">
        <v>80</v>
      </c>
      <c r="H27" s="128" t="s">
        <v>190</v>
      </c>
      <c r="I27" s="127">
        <v>261220</v>
      </c>
      <c r="J27" s="127">
        <v>261220</v>
      </c>
      <c r="K27" s="127">
        <v>261220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</row>
    <row r="28" spans="4:18" ht="21" customHeight="1">
      <c r="D28" s="126" t="s">
        <v>159</v>
      </c>
      <c r="E28" s="126" t="s">
        <v>78</v>
      </c>
      <c r="F28" s="126" t="s">
        <v>93</v>
      </c>
      <c r="G28" s="126" t="s">
        <v>80</v>
      </c>
      <c r="H28" s="128" t="s">
        <v>140</v>
      </c>
      <c r="I28" s="127">
        <v>450664</v>
      </c>
      <c r="J28" s="127">
        <v>450664</v>
      </c>
      <c r="K28" s="127">
        <v>450664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</row>
  </sheetData>
  <mergeCells count="23">
    <mergeCell ref="Q4:R4"/>
    <mergeCell ref="Q5:Q7"/>
    <mergeCell ref="R5:R7"/>
    <mergeCell ref="P4:P7"/>
    <mergeCell ref="D4:F4"/>
    <mergeCell ref="G4:G7"/>
    <mergeCell ref="O4:O7"/>
    <mergeCell ref="N4:N7"/>
    <mergeCell ref="J5:J7"/>
    <mergeCell ref="K5:K7"/>
    <mergeCell ref="L5:L7"/>
    <mergeCell ref="M5:M7"/>
    <mergeCell ref="J4:M4"/>
    <mergeCell ref="I4:I7"/>
    <mergeCell ref="A3:G3"/>
    <mergeCell ref="A4:B4"/>
    <mergeCell ref="A5:A7"/>
    <mergeCell ref="B5:B7"/>
    <mergeCell ref="C4:C7"/>
    <mergeCell ref="H4:H7"/>
    <mergeCell ref="D5:D7"/>
    <mergeCell ref="E5:E7"/>
    <mergeCell ref="F5:F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 topLeftCell="D1">
      <selection activeCell="A1" sqref="A1"/>
    </sheetView>
  </sheetViews>
  <sheetFormatPr defaultColWidth="6.83203125" defaultRowHeight="18" customHeight="1"/>
  <cols>
    <col min="1" max="3" width="0" style="1" hidden="1" customWidth="1"/>
    <col min="4" max="4" width="5.83203125" style="36" customWidth="1"/>
    <col min="5" max="5" width="4.66015625" style="37" customWidth="1"/>
    <col min="6" max="6" width="5.66015625" style="37" customWidth="1"/>
    <col min="7" max="7" width="21.16015625" style="38" customWidth="1"/>
    <col min="8" max="8" width="16.5" style="39" customWidth="1"/>
    <col min="9" max="9" width="9.83203125" style="34" customWidth="1"/>
    <col min="10" max="10" width="10.66015625" style="34" customWidth="1"/>
    <col min="11" max="11" width="8.66015625" style="34" customWidth="1"/>
    <col min="12" max="12" width="11.66015625" style="34" customWidth="1"/>
    <col min="13" max="13" width="9.5" style="34" customWidth="1"/>
    <col min="14" max="14" width="11" style="34" customWidth="1"/>
    <col min="15" max="15" width="10.16015625" style="34" customWidth="1"/>
    <col min="16" max="16" width="10.33203125" style="34" customWidth="1"/>
    <col min="17" max="17" width="8.83203125" style="34" customWidth="1"/>
    <col min="18" max="18" width="7.83203125" style="34" customWidth="1"/>
    <col min="19" max="19" width="6.66015625" style="1" customWidth="1"/>
    <col min="20" max="149" width="6.66015625" style="34" customWidth="1"/>
    <col min="150" max="16384" width="6.66015625" style="15" customWidth="1"/>
  </cols>
  <sheetData>
    <row r="1" spans="4:18" s="26" customFormat="1" ht="18" customHeight="1">
      <c r="D1" s="27"/>
      <c r="E1" s="28"/>
      <c r="F1" s="28"/>
      <c r="G1" s="29"/>
      <c r="H1" s="30"/>
      <c r="I1" s="31"/>
      <c r="J1" s="31"/>
      <c r="K1" s="31"/>
      <c r="L1" s="31"/>
      <c r="M1" s="31"/>
      <c r="N1" s="31"/>
      <c r="O1" s="31"/>
      <c r="Q1" s="32"/>
      <c r="R1" s="74" t="s">
        <v>118</v>
      </c>
    </row>
    <row r="2" spans="1:18" s="26" customFormat="1" ht="30" customHeight="1">
      <c r="A2" s="75" t="s">
        <v>165</v>
      </c>
      <c r="B2" s="75"/>
      <c r="C2" s="75"/>
      <c r="D2" s="75" t="s">
        <v>110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1:19" ht="18" customHeight="1">
      <c r="A3" s="151" t="s">
        <v>26</v>
      </c>
      <c r="B3" s="151"/>
      <c r="C3" s="151"/>
      <c r="D3" s="151"/>
      <c r="E3" s="151" t="s">
        <v>15</v>
      </c>
      <c r="F3" s="151"/>
      <c r="G3" s="57"/>
      <c r="H3" s="57"/>
      <c r="I3" s="33"/>
      <c r="J3" s="33"/>
      <c r="K3" s="33"/>
      <c r="L3" s="33"/>
      <c r="M3" s="33"/>
      <c r="N3" s="33"/>
      <c r="O3" s="33"/>
      <c r="Q3" s="35"/>
      <c r="R3" s="35" t="s">
        <v>13</v>
      </c>
      <c r="S3"/>
    </row>
    <row r="4" spans="1:18" s="26" customFormat="1" ht="21.75" customHeight="1">
      <c r="A4" s="152" t="s">
        <v>7</v>
      </c>
      <c r="B4" s="152"/>
      <c r="C4" s="152" t="s">
        <v>138</v>
      </c>
      <c r="D4" s="137" t="s">
        <v>194</v>
      </c>
      <c r="E4" s="158"/>
      <c r="F4" s="158"/>
      <c r="G4" s="139" t="s">
        <v>41</v>
      </c>
      <c r="H4" s="139" t="s">
        <v>128</v>
      </c>
      <c r="I4" s="139" t="s">
        <v>154</v>
      </c>
      <c r="J4" s="137" t="s">
        <v>52</v>
      </c>
      <c r="K4" s="158"/>
      <c r="L4" s="158"/>
      <c r="M4" s="158"/>
      <c r="N4" s="154" t="s">
        <v>50</v>
      </c>
      <c r="O4" s="154" t="s">
        <v>21</v>
      </c>
      <c r="P4" s="154" t="s">
        <v>126</v>
      </c>
      <c r="Q4" s="139" t="s">
        <v>35</v>
      </c>
      <c r="R4" s="139"/>
    </row>
    <row r="5" spans="1:18" s="26" customFormat="1" ht="18" customHeight="1">
      <c r="A5" s="153" t="s">
        <v>77</v>
      </c>
      <c r="B5" s="153" t="s">
        <v>137</v>
      </c>
      <c r="C5" s="152"/>
      <c r="D5" s="139" t="s">
        <v>77</v>
      </c>
      <c r="E5" s="139" t="s">
        <v>137</v>
      </c>
      <c r="F5" s="139" t="s">
        <v>134</v>
      </c>
      <c r="G5" s="139"/>
      <c r="H5" s="139"/>
      <c r="I5" s="139"/>
      <c r="J5" s="139" t="s">
        <v>107</v>
      </c>
      <c r="K5" s="152" t="s">
        <v>6</v>
      </c>
      <c r="L5" s="152" t="s">
        <v>114</v>
      </c>
      <c r="M5" s="152" t="s">
        <v>175</v>
      </c>
      <c r="N5" s="154"/>
      <c r="O5" s="154"/>
      <c r="P5" s="154"/>
      <c r="Q5" s="139" t="s">
        <v>64</v>
      </c>
      <c r="R5" s="139" t="s">
        <v>47</v>
      </c>
    </row>
    <row r="6" spans="1:19" s="40" customFormat="1" ht="27.75" customHeight="1">
      <c r="A6" s="153"/>
      <c r="B6" s="153"/>
      <c r="C6" s="152"/>
      <c r="D6" s="139"/>
      <c r="E6" s="139"/>
      <c r="F6" s="139"/>
      <c r="G6" s="139"/>
      <c r="H6" s="139"/>
      <c r="I6" s="139"/>
      <c r="J6" s="139"/>
      <c r="K6" s="152"/>
      <c r="L6" s="152"/>
      <c r="M6" s="152"/>
      <c r="N6" s="154"/>
      <c r="O6" s="154"/>
      <c r="P6" s="154"/>
      <c r="Q6" s="139"/>
      <c r="R6" s="139"/>
      <c r="S6"/>
    </row>
    <row r="7" spans="1:19" s="26" customFormat="1" ht="18" customHeight="1">
      <c r="A7" s="153"/>
      <c r="B7" s="153"/>
      <c r="C7" s="152"/>
      <c r="D7" s="139"/>
      <c r="E7" s="139"/>
      <c r="F7" s="139"/>
      <c r="G7" s="139"/>
      <c r="H7" s="139"/>
      <c r="I7" s="139"/>
      <c r="J7" s="139"/>
      <c r="K7" s="152"/>
      <c r="L7" s="152"/>
      <c r="M7" s="152"/>
      <c r="N7" s="154"/>
      <c r="O7" s="154"/>
      <c r="P7" s="154"/>
      <c r="Q7" s="139"/>
      <c r="R7" s="139"/>
      <c r="S7"/>
    </row>
    <row r="8" spans="1:19" ht="18.75" customHeight="1">
      <c r="A8" s="114" t="s">
        <v>129</v>
      </c>
      <c r="B8" s="114" t="s">
        <v>129</v>
      </c>
      <c r="C8" s="114" t="s">
        <v>129</v>
      </c>
      <c r="D8" s="114" t="s">
        <v>129</v>
      </c>
      <c r="E8" s="114" t="s">
        <v>129</v>
      </c>
      <c r="F8" s="114" t="s">
        <v>129</v>
      </c>
      <c r="G8" s="114" t="s">
        <v>129</v>
      </c>
      <c r="H8" s="114" t="s">
        <v>129</v>
      </c>
      <c r="I8" s="82">
        <v>1</v>
      </c>
      <c r="J8" s="82">
        <v>2</v>
      </c>
      <c r="K8" s="82">
        <v>3</v>
      </c>
      <c r="L8" s="115">
        <v>4</v>
      </c>
      <c r="M8" s="82">
        <v>5</v>
      </c>
      <c r="N8" s="82">
        <v>6</v>
      </c>
      <c r="O8" s="82">
        <v>7</v>
      </c>
      <c r="P8" s="82">
        <v>8</v>
      </c>
      <c r="Q8" s="83">
        <v>9</v>
      </c>
      <c r="R8" s="83">
        <v>10</v>
      </c>
      <c r="S8"/>
    </row>
    <row r="9" spans="1:19" ht="27" customHeight="1">
      <c r="A9" s="113" t="s">
        <v>28</v>
      </c>
      <c r="B9" s="113" t="s">
        <v>74</v>
      </c>
      <c r="C9" s="113" t="s">
        <v>59</v>
      </c>
      <c r="D9" s="128"/>
      <c r="E9" s="128"/>
      <c r="F9" s="128"/>
      <c r="G9" s="126"/>
      <c r="H9" s="128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8"/>
    </row>
    <row r="10" spans="1:19" ht="18" customHeight="1">
      <c r="A10" s="59"/>
      <c r="B10" s="8"/>
      <c r="C10" s="8"/>
      <c r="S10" s="8"/>
    </row>
    <row r="11" spans="1:19" ht="18" customHeight="1">
      <c r="A11" s="8"/>
      <c r="B11" s="8"/>
      <c r="C11" s="8"/>
      <c r="S11" s="8"/>
    </row>
    <row r="12" spans="1:19" ht="18" customHeight="1">
      <c r="A12" s="8"/>
      <c r="B12" s="8"/>
      <c r="C12" s="8"/>
      <c r="S12"/>
    </row>
    <row r="13" spans="1:19" ht="18" customHeight="1">
      <c r="A13" s="8"/>
      <c r="B13" s="8"/>
      <c r="C13" s="8"/>
      <c r="S13"/>
    </row>
    <row r="14" spans="1:19" ht="18" customHeight="1">
      <c r="A14"/>
      <c r="B14" s="8"/>
      <c r="C14" s="8"/>
      <c r="S14"/>
    </row>
    <row r="15" spans="1:19" ht="18" customHeight="1">
      <c r="A15"/>
      <c r="B15"/>
      <c r="C15" s="8"/>
      <c r="S15"/>
    </row>
    <row r="16" spans="1:19" ht="18" customHeight="1">
      <c r="A16"/>
      <c r="B16"/>
      <c r="C16"/>
      <c r="S16"/>
    </row>
    <row r="17" spans="1:19" ht="18" customHeight="1">
      <c r="A17"/>
      <c r="B17"/>
      <c r="C17"/>
      <c r="S17"/>
    </row>
  </sheetData>
  <mergeCells count="23">
    <mergeCell ref="Q4:R4"/>
    <mergeCell ref="Q5:Q7"/>
    <mergeCell ref="R5:R7"/>
    <mergeCell ref="P4:P7"/>
    <mergeCell ref="O4:O7"/>
    <mergeCell ref="N4:N7"/>
    <mergeCell ref="M5:M7"/>
    <mergeCell ref="L5:L7"/>
    <mergeCell ref="K5:K7"/>
    <mergeCell ref="J5:J7"/>
    <mergeCell ref="I4:I7"/>
    <mergeCell ref="H4:H7"/>
    <mergeCell ref="J4:M4"/>
    <mergeCell ref="G4:G7"/>
    <mergeCell ref="F5:F7"/>
    <mergeCell ref="D5:D7"/>
    <mergeCell ref="E5:E7"/>
    <mergeCell ref="D4:F4"/>
    <mergeCell ref="A3:F3"/>
    <mergeCell ref="A4:B4"/>
    <mergeCell ref="A5:A7"/>
    <mergeCell ref="B5:B7"/>
    <mergeCell ref="C4:C7"/>
  </mergeCells>
  <printOptions horizontalCentered="1"/>
  <pageMargins left="0.39370078740157477" right="0.39370078740157477" top="0.9842519685039369" bottom="0.9842519685039369" header="0.5118110048489307" footer="0.5118110048489307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5"/>
  <sheetViews>
    <sheetView showGridLines="0" showZeros="0" workbookViewId="0" topLeftCell="D1">
      <selection activeCell="A1" sqref="A1"/>
    </sheetView>
  </sheetViews>
  <sheetFormatPr defaultColWidth="6.83203125" defaultRowHeight="18" customHeight="1"/>
  <cols>
    <col min="1" max="3" width="0" style="1" hidden="1" customWidth="1"/>
    <col min="4" max="4" width="5" style="36" customWidth="1"/>
    <col min="5" max="5" width="5.16015625" style="37" customWidth="1"/>
    <col min="6" max="6" width="4.66015625" style="37" customWidth="1"/>
    <col min="7" max="7" width="36.83203125" style="38" customWidth="1"/>
    <col min="8" max="8" width="16.83203125" style="39" customWidth="1"/>
    <col min="9" max="9" width="16" style="34" customWidth="1"/>
    <col min="10" max="10" width="11.66015625" style="34" customWidth="1"/>
    <col min="11" max="11" width="10.83203125" style="34" customWidth="1"/>
    <col min="12" max="12" width="7.5" style="34" customWidth="1"/>
    <col min="13" max="13" width="8" style="34" customWidth="1"/>
    <col min="14" max="14" width="6.83203125" style="34" customWidth="1"/>
    <col min="15" max="15" width="6.66015625" style="34" customWidth="1"/>
    <col min="16" max="16" width="6.5" style="34" customWidth="1"/>
    <col min="17" max="17" width="7.33203125" style="34" customWidth="1"/>
    <col min="18" max="18" width="8" style="34" customWidth="1"/>
    <col min="19" max="19" width="6.66015625" style="1" customWidth="1"/>
    <col min="20" max="149" width="6.66015625" style="34" customWidth="1"/>
    <col min="150" max="16384" width="6.66015625" style="15" customWidth="1"/>
  </cols>
  <sheetData>
    <row r="1" spans="4:18" s="26" customFormat="1" ht="18" customHeight="1">
      <c r="D1" s="27"/>
      <c r="E1" s="28"/>
      <c r="F1" s="28"/>
      <c r="G1" s="29"/>
      <c r="H1" s="30"/>
      <c r="I1" s="31"/>
      <c r="J1" s="31"/>
      <c r="K1" s="31"/>
      <c r="L1" s="31"/>
      <c r="M1" s="31"/>
      <c r="N1" s="31"/>
      <c r="O1" s="31"/>
      <c r="Q1" s="32"/>
      <c r="R1" s="32"/>
    </row>
    <row r="2" spans="1:18" s="26" customFormat="1" ht="30" customHeight="1">
      <c r="A2" s="56" t="s">
        <v>63</v>
      </c>
      <c r="B2" s="56"/>
      <c r="C2" s="56"/>
      <c r="D2" s="56" t="s">
        <v>178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8" customHeight="1">
      <c r="A3" s="151" t="s">
        <v>26</v>
      </c>
      <c r="B3" s="151"/>
      <c r="C3" s="151"/>
      <c r="D3" s="151" t="s">
        <v>15</v>
      </c>
      <c r="E3" s="151"/>
      <c r="F3" s="151"/>
      <c r="G3" s="57"/>
      <c r="H3" s="57"/>
      <c r="I3" s="33"/>
      <c r="J3" s="33"/>
      <c r="K3" s="33"/>
      <c r="L3" s="33"/>
      <c r="M3" s="33"/>
      <c r="N3" s="33"/>
      <c r="O3" s="33"/>
      <c r="Q3" s="35"/>
      <c r="R3" s="35" t="s">
        <v>13</v>
      </c>
    </row>
    <row r="4" spans="1:18" s="26" customFormat="1" ht="21.75" customHeight="1">
      <c r="A4" s="152" t="s">
        <v>7</v>
      </c>
      <c r="B4" s="152"/>
      <c r="C4" s="152" t="s">
        <v>138</v>
      </c>
      <c r="D4" s="137" t="s">
        <v>194</v>
      </c>
      <c r="E4" s="158"/>
      <c r="F4" s="158"/>
      <c r="G4" s="139" t="s">
        <v>41</v>
      </c>
      <c r="H4" s="139" t="s">
        <v>128</v>
      </c>
      <c r="I4" s="139" t="s">
        <v>154</v>
      </c>
      <c r="J4" s="137" t="s">
        <v>17</v>
      </c>
      <c r="K4" s="158"/>
      <c r="L4" s="158"/>
      <c r="M4" s="158"/>
      <c r="N4" s="154" t="s">
        <v>50</v>
      </c>
      <c r="O4" s="154" t="s">
        <v>21</v>
      </c>
      <c r="P4" s="154" t="s">
        <v>126</v>
      </c>
      <c r="Q4" s="139" t="s">
        <v>35</v>
      </c>
      <c r="R4" s="140"/>
    </row>
    <row r="5" spans="1:18" s="26" customFormat="1" ht="18" customHeight="1">
      <c r="A5" s="153" t="s">
        <v>77</v>
      </c>
      <c r="B5" s="153" t="s">
        <v>137</v>
      </c>
      <c r="C5" s="152"/>
      <c r="D5" s="139" t="s">
        <v>77</v>
      </c>
      <c r="E5" s="139" t="s">
        <v>137</v>
      </c>
      <c r="F5" s="139" t="s">
        <v>134</v>
      </c>
      <c r="G5" s="140"/>
      <c r="H5" s="140"/>
      <c r="I5" s="140"/>
      <c r="J5" s="139" t="s">
        <v>107</v>
      </c>
      <c r="K5" s="152" t="s">
        <v>6</v>
      </c>
      <c r="L5" s="152" t="s">
        <v>114</v>
      </c>
      <c r="M5" s="152" t="s">
        <v>175</v>
      </c>
      <c r="N5" s="155"/>
      <c r="O5" s="155"/>
      <c r="P5" s="155"/>
      <c r="Q5" s="139" t="s">
        <v>64</v>
      </c>
      <c r="R5" s="139" t="s">
        <v>47</v>
      </c>
    </row>
    <row r="6" spans="1:19" s="40" customFormat="1" ht="27.75" customHeight="1">
      <c r="A6" s="153"/>
      <c r="B6" s="153"/>
      <c r="C6" s="152"/>
      <c r="D6" s="140"/>
      <c r="E6" s="140"/>
      <c r="F6" s="140"/>
      <c r="G6" s="140"/>
      <c r="H6" s="140"/>
      <c r="I6" s="140"/>
      <c r="J6" s="140"/>
      <c r="K6" s="156"/>
      <c r="L6" s="156"/>
      <c r="M6" s="156"/>
      <c r="N6" s="155"/>
      <c r="O6" s="155"/>
      <c r="P6" s="155"/>
      <c r="Q6" s="140"/>
      <c r="R6" s="140"/>
      <c r="S6" s="1"/>
    </row>
    <row r="7" spans="1:19" s="26" customFormat="1" ht="18" customHeight="1">
      <c r="A7" s="153"/>
      <c r="B7" s="153"/>
      <c r="C7" s="152"/>
      <c r="D7" s="140"/>
      <c r="E7" s="140"/>
      <c r="F7" s="140"/>
      <c r="G7" s="140"/>
      <c r="H7" s="140"/>
      <c r="I7" s="140"/>
      <c r="J7" s="140"/>
      <c r="K7" s="156"/>
      <c r="L7" s="156"/>
      <c r="M7" s="156"/>
      <c r="N7" s="155"/>
      <c r="O7" s="155"/>
      <c r="P7" s="155"/>
      <c r="Q7" s="140"/>
      <c r="R7" s="140"/>
      <c r="S7" s="1"/>
    </row>
    <row r="8" spans="1:18" ht="18.75" customHeight="1">
      <c r="A8" s="114" t="s">
        <v>129</v>
      </c>
      <c r="B8" s="114" t="s">
        <v>129</v>
      </c>
      <c r="C8" s="114" t="s">
        <v>129</v>
      </c>
      <c r="D8" s="114" t="s">
        <v>129</v>
      </c>
      <c r="E8" s="114" t="s">
        <v>129</v>
      </c>
      <c r="F8" s="114" t="s">
        <v>129</v>
      </c>
      <c r="G8" s="114" t="s">
        <v>129</v>
      </c>
      <c r="H8" s="114" t="s">
        <v>129</v>
      </c>
      <c r="I8" s="111">
        <v>1</v>
      </c>
      <c r="J8" s="111">
        <v>2</v>
      </c>
      <c r="K8" s="111">
        <v>3</v>
      </c>
      <c r="L8" s="120">
        <v>4</v>
      </c>
      <c r="M8" s="111">
        <v>5</v>
      </c>
      <c r="N8" s="111">
        <v>6</v>
      </c>
      <c r="O8" s="111">
        <v>7</v>
      </c>
      <c r="P8" s="111">
        <v>8</v>
      </c>
      <c r="Q8" s="112">
        <v>9</v>
      </c>
      <c r="R8" s="112">
        <v>10</v>
      </c>
    </row>
    <row r="9" spans="1:19" ht="21" customHeight="1">
      <c r="A9" s="113" t="s">
        <v>28</v>
      </c>
      <c r="B9" s="113" t="s">
        <v>74</v>
      </c>
      <c r="C9" s="113" t="s">
        <v>59</v>
      </c>
      <c r="D9" s="126"/>
      <c r="E9" s="126"/>
      <c r="F9" s="126"/>
      <c r="G9" s="126" t="s">
        <v>40</v>
      </c>
      <c r="H9" s="128"/>
      <c r="I9" s="127">
        <v>1350000</v>
      </c>
      <c r="J9" s="127">
        <v>1350000</v>
      </c>
      <c r="K9" s="127">
        <v>1350000</v>
      </c>
      <c r="L9" s="127">
        <v>0</v>
      </c>
      <c r="M9" s="127">
        <v>0</v>
      </c>
      <c r="N9" s="127">
        <v>0</v>
      </c>
      <c r="O9" s="127">
        <v>0</v>
      </c>
      <c r="P9" s="127">
        <v>0</v>
      </c>
      <c r="Q9" s="127">
        <v>0</v>
      </c>
      <c r="R9" s="127">
        <v>0</v>
      </c>
      <c r="S9" s="8"/>
    </row>
    <row r="10" spans="1:19" ht="21" customHeight="1">
      <c r="A10" s="59"/>
      <c r="B10" s="8"/>
      <c r="C10" s="8"/>
      <c r="D10" s="126" t="s">
        <v>85</v>
      </c>
      <c r="E10" s="126"/>
      <c r="F10" s="126"/>
      <c r="G10" s="126" t="s">
        <v>168</v>
      </c>
      <c r="H10" s="128"/>
      <c r="I10" s="127">
        <v>1350000</v>
      </c>
      <c r="J10" s="127">
        <v>1350000</v>
      </c>
      <c r="K10" s="127">
        <v>1350000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8"/>
    </row>
    <row r="11" spans="1:18" ht="21" customHeight="1">
      <c r="A11" s="8"/>
      <c r="B11" s="8"/>
      <c r="C11" s="8"/>
      <c r="D11" s="126"/>
      <c r="E11" s="126" t="s">
        <v>147</v>
      </c>
      <c r="F11" s="126"/>
      <c r="G11" s="126" t="s">
        <v>5</v>
      </c>
      <c r="H11" s="128"/>
      <c r="I11" s="127">
        <v>1350000</v>
      </c>
      <c r="J11" s="127">
        <v>1350000</v>
      </c>
      <c r="K11" s="127">
        <v>1350000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</row>
    <row r="12" spans="1:18" ht="21" customHeight="1">
      <c r="A12" s="8"/>
      <c r="B12" s="8"/>
      <c r="C12" s="8"/>
      <c r="D12" s="126"/>
      <c r="E12" s="126"/>
      <c r="F12" s="126" t="s">
        <v>158</v>
      </c>
      <c r="G12" s="126" t="s">
        <v>150</v>
      </c>
      <c r="H12" s="128"/>
      <c r="I12" s="127">
        <v>1350000</v>
      </c>
      <c r="J12" s="127">
        <v>1350000</v>
      </c>
      <c r="K12" s="127">
        <v>1350000</v>
      </c>
      <c r="L12" s="127">
        <v>0</v>
      </c>
      <c r="M12" s="127">
        <v>0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</row>
    <row r="13" spans="1:18" ht="21" customHeight="1">
      <c r="A13" s="8"/>
      <c r="B13" s="8"/>
      <c r="C13" s="8"/>
      <c r="D13" s="126" t="s">
        <v>159</v>
      </c>
      <c r="E13" s="126" t="s">
        <v>78</v>
      </c>
      <c r="F13" s="126" t="s">
        <v>93</v>
      </c>
      <c r="G13" s="126" t="s">
        <v>80</v>
      </c>
      <c r="H13" s="128" t="s">
        <v>176</v>
      </c>
      <c r="I13" s="127">
        <v>650000</v>
      </c>
      <c r="J13" s="127">
        <v>650000</v>
      </c>
      <c r="K13" s="127">
        <v>650000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</row>
    <row r="14" spans="2:18" ht="21" customHeight="1">
      <c r="B14" s="8"/>
      <c r="C14" s="8"/>
      <c r="D14" s="126" t="s">
        <v>159</v>
      </c>
      <c r="E14" s="126" t="s">
        <v>78</v>
      </c>
      <c r="F14" s="126" t="s">
        <v>93</v>
      </c>
      <c r="G14" s="126" t="s">
        <v>80</v>
      </c>
      <c r="H14" s="128" t="s">
        <v>176</v>
      </c>
      <c r="I14" s="127">
        <v>700000</v>
      </c>
      <c r="J14" s="127">
        <v>700000</v>
      </c>
      <c r="K14" s="127">
        <v>700000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</row>
    <row r="15" ht="18" customHeight="1">
      <c r="C15" s="8"/>
    </row>
  </sheetData>
  <mergeCells count="23">
    <mergeCell ref="Q4:R4"/>
    <mergeCell ref="Q5:Q7"/>
    <mergeCell ref="R5:R7"/>
    <mergeCell ref="O4:O7"/>
    <mergeCell ref="P4:P7"/>
    <mergeCell ref="N4:N7"/>
    <mergeCell ref="M5:M7"/>
    <mergeCell ref="L5:L7"/>
    <mergeCell ref="K5:K7"/>
    <mergeCell ref="J5:J7"/>
    <mergeCell ref="I4:I7"/>
    <mergeCell ref="H4:H7"/>
    <mergeCell ref="G4:G7"/>
    <mergeCell ref="J4:M4"/>
    <mergeCell ref="A3:F3"/>
    <mergeCell ref="D5:D7"/>
    <mergeCell ref="E5:E7"/>
    <mergeCell ref="F5:F7"/>
    <mergeCell ref="A4:B4"/>
    <mergeCell ref="A5:A7"/>
    <mergeCell ref="B5:B7"/>
    <mergeCell ref="D4:F4"/>
    <mergeCell ref="C4:C7"/>
  </mergeCells>
  <printOptions horizontalCentered="1"/>
  <pageMargins left="0.6299212692290779" right="0.39370078740157477" top="0.7874015748031495" bottom="0.5118110048489307" header="0" footer="0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9"/>
  <sheetViews>
    <sheetView showGridLines="0" showZeros="0" workbookViewId="0" topLeftCell="D1">
      <selection activeCell="G1" sqref="G1"/>
    </sheetView>
  </sheetViews>
  <sheetFormatPr defaultColWidth="9.16015625" defaultRowHeight="12.75" customHeight="1"/>
  <cols>
    <col min="1" max="3" width="0" style="0" hidden="1" customWidth="1"/>
    <col min="4" max="4" width="37.83203125" style="0" customWidth="1"/>
    <col min="5" max="5" width="12" style="0" customWidth="1"/>
    <col min="6" max="6" width="14.66015625" style="0" customWidth="1"/>
    <col min="7" max="7" width="13.5" style="0" customWidth="1"/>
    <col min="8" max="8" width="13.83203125" style="0" customWidth="1"/>
    <col min="9" max="9" width="5.66015625" style="0" customWidth="1"/>
    <col min="10" max="10" width="6.16015625" style="0" customWidth="1"/>
    <col min="11" max="11" width="47.16015625" style="0" customWidth="1"/>
    <col min="12" max="13" width="6.66015625" style="0" customWidth="1"/>
  </cols>
  <sheetData>
    <row r="1" spans="1:13" ht="18" customHeight="1">
      <c r="A1" s="26"/>
      <c r="B1" s="26"/>
      <c r="C1" s="26"/>
      <c r="D1" s="29"/>
      <c r="E1" s="29"/>
      <c r="F1" s="30"/>
      <c r="G1" s="31"/>
      <c r="H1" s="31"/>
      <c r="I1" s="31"/>
      <c r="J1" s="31"/>
      <c r="K1" s="32"/>
      <c r="L1" s="26"/>
      <c r="M1" s="26"/>
    </row>
    <row r="2" spans="1:13" ht="30" customHeight="1">
      <c r="A2" s="56" t="s">
        <v>63</v>
      </c>
      <c r="B2" s="56"/>
      <c r="C2" s="56"/>
      <c r="D2" s="56" t="s">
        <v>73</v>
      </c>
      <c r="E2" s="56"/>
      <c r="F2" s="56"/>
      <c r="G2" s="56"/>
      <c r="H2" s="56"/>
      <c r="I2" s="56"/>
      <c r="J2" s="56"/>
      <c r="K2" s="56"/>
      <c r="L2" s="26"/>
      <c r="M2" s="26"/>
    </row>
    <row r="3" spans="1:13" ht="18" customHeight="1">
      <c r="A3" s="80" t="s">
        <v>15</v>
      </c>
      <c r="B3" s="80"/>
      <c r="C3" s="80"/>
      <c r="D3" s="133" t="s">
        <v>26</v>
      </c>
      <c r="E3" s="57"/>
      <c r="F3" s="57"/>
      <c r="G3" s="33"/>
      <c r="H3" s="33"/>
      <c r="I3" s="33"/>
      <c r="J3" s="33"/>
      <c r="K3" s="35" t="s">
        <v>13</v>
      </c>
      <c r="M3" s="34"/>
    </row>
    <row r="4" spans="1:13" ht="21.75" customHeight="1">
      <c r="A4" s="121"/>
      <c r="B4" s="121"/>
      <c r="C4" s="121"/>
      <c r="D4" s="139" t="s">
        <v>131</v>
      </c>
      <c r="E4" s="139" t="s">
        <v>98</v>
      </c>
      <c r="F4" s="139"/>
      <c r="G4" s="139" t="s">
        <v>102</v>
      </c>
      <c r="H4" s="137" t="s">
        <v>14</v>
      </c>
      <c r="I4" s="137"/>
      <c r="J4" s="137"/>
      <c r="K4" s="159" t="s">
        <v>32</v>
      </c>
      <c r="L4" s="26"/>
      <c r="M4" s="26"/>
    </row>
    <row r="5" spans="1:13" ht="10.5" customHeight="1">
      <c r="A5" s="121"/>
      <c r="B5" s="121"/>
      <c r="C5" s="121"/>
      <c r="D5" s="140"/>
      <c r="E5" s="139" t="s">
        <v>194</v>
      </c>
      <c r="F5" s="139" t="s">
        <v>2</v>
      </c>
      <c r="G5" s="140"/>
      <c r="H5" s="139" t="s">
        <v>0</v>
      </c>
      <c r="I5" s="152" t="s">
        <v>153</v>
      </c>
      <c r="J5" s="152" t="s">
        <v>11</v>
      </c>
      <c r="K5" s="159"/>
      <c r="L5" s="26"/>
      <c r="M5" s="26"/>
    </row>
    <row r="6" spans="1:13" ht="7.5" customHeight="1">
      <c r="A6" s="121"/>
      <c r="B6" s="121"/>
      <c r="C6" s="121"/>
      <c r="D6" s="140"/>
      <c r="E6" s="139"/>
      <c r="F6" s="139"/>
      <c r="G6" s="140"/>
      <c r="H6" s="140"/>
      <c r="I6" s="156"/>
      <c r="J6" s="156"/>
      <c r="K6" s="159"/>
      <c r="M6" s="40"/>
    </row>
    <row r="7" spans="1:13" ht="18" customHeight="1">
      <c r="A7" s="121"/>
      <c r="B7" s="121"/>
      <c r="C7" s="121"/>
      <c r="D7" s="140"/>
      <c r="E7" s="139"/>
      <c r="F7" s="139"/>
      <c r="G7" s="140"/>
      <c r="H7" s="140"/>
      <c r="I7" s="156"/>
      <c r="J7" s="156"/>
      <c r="K7" s="159"/>
      <c r="M7" s="26"/>
    </row>
    <row r="8" spans="1:13" ht="18.75" customHeight="1">
      <c r="A8" s="114" t="s">
        <v>129</v>
      </c>
      <c r="B8" s="114" t="s">
        <v>129</v>
      </c>
      <c r="C8" s="114" t="s">
        <v>129</v>
      </c>
      <c r="D8" s="114" t="s">
        <v>129</v>
      </c>
      <c r="E8" s="114" t="s">
        <v>129</v>
      </c>
      <c r="F8" s="114" t="s">
        <v>129</v>
      </c>
      <c r="G8" s="111">
        <v>1</v>
      </c>
      <c r="H8" s="111">
        <v>2</v>
      </c>
      <c r="I8" s="111">
        <v>3</v>
      </c>
      <c r="J8" s="120">
        <v>4</v>
      </c>
      <c r="K8" s="112" t="s">
        <v>129</v>
      </c>
      <c r="M8" s="34"/>
    </row>
    <row r="9" spans="1:13" ht="21" customHeight="1">
      <c r="A9" s="113" t="s">
        <v>28</v>
      </c>
      <c r="B9" s="113" t="s">
        <v>74</v>
      </c>
      <c r="C9" s="113" t="s">
        <v>59</v>
      </c>
      <c r="D9" s="130" t="s">
        <v>40</v>
      </c>
      <c r="E9" s="130"/>
      <c r="F9" s="131"/>
      <c r="G9" s="129">
        <v>1350000</v>
      </c>
      <c r="H9" s="129">
        <v>1350000</v>
      </c>
      <c r="I9" s="129">
        <v>0</v>
      </c>
      <c r="J9" s="129">
        <v>0</v>
      </c>
      <c r="K9" s="126"/>
      <c r="L9" s="8"/>
      <c r="M9" s="34"/>
    </row>
    <row r="10" spans="1:13" ht="21" customHeight="1">
      <c r="A10" s="59"/>
      <c r="B10" s="8"/>
      <c r="C10" s="8"/>
      <c r="D10" s="130" t="s">
        <v>16</v>
      </c>
      <c r="E10" s="130"/>
      <c r="F10" s="131"/>
      <c r="G10" s="129">
        <v>1350000</v>
      </c>
      <c r="H10" s="129">
        <v>1350000</v>
      </c>
      <c r="I10" s="129">
        <v>0</v>
      </c>
      <c r="J10" s="129">
        <v>0</v>
      </c>
      <c r="K10" s="126"/>
      <c r="L10" s="8"/>
      <c r="M10" s="34"/>
    </row>
    <row r="11" spans="1:13" ht="21" customHeight="1">
      <c r="A11" s="8"/>
      <c r="B11" s="8"/>
      <c r="C11" s="8"/>
      <c r="D11" s="130" t="s">
        <v>39</v>
      </c>
      <c r="E11" s="130" t="s">
        <v>58</v>
      </c>
      <c r="F11" s="131" t="s">
        <v>10</v>
      </c>
      <c r="G11" s="129">
        <v>700000</v>
      </c>
      <c r="H11" s="129">
        <v>700000</v>
      </c>
      <c r="I11" s="129">
        <v>0</v>
      </c>
      <c r="J11" s="129">
        <v>0</v>
      </c>
      <c r="K11" s="126" t="s">
        <v>94</v>
      </c>
      <c r="M11" s="34"/>
    </row>
    <row r="12" spans="1:13" ht="21" customHeight="1">
      <c r="A12" s="8"/>
      <c r="B12" s="8"/>
      <c r="C12" s="8"/>
      <c r="D12" s="130" t="s">
        <v>149</v>
      </c>
      <c r="E12" s="130" t="s">
        <v>58</v>
      </c>
      <c r="F12" s="131" t="s">
        <v>10</v>
      </c>
      <c r="G12" s="129">
        <v>650000</v>
      </c>
      <c r="H12" s="129">
        <v>650000</v>
      </c>
      <c r="I12" s="129">
        <v>0</v>
      </c>
      <c r="J12" s="129">
        <v>0</v>
      </c>
      <c r="K12" s="126" t="s">
        <v>187</v>
      </c>
      <c r="M12" s="34"/>
    </row>
    <row r="13" spans="1:13" ht="18" customHeight="1">
      <c r="A13" s="8"/>
      <c r="B13" s="8"/>
      <c r="C13" s="8"/>
      <c r="D13" s="38"/>
      <c r="E13" s="38"/>
      <c r="F13" s="39"/>
      <c r="G13" s="34"/>
      <c r="H13" s="34"/>
      <c r="I13" s="34"/>
      <c r="J13" s="34"/>
      <c r="K13" s="34"/>
      <c r="M13" s="34"/>
    </row>
    <row r="14" spans="2:13" ht="18" customHeight="1">
      <c r="B14" s="8"/>
      <c r="C14" s="8"/>
      <c r="D14" s="38"/>
      <c r="E14" s="38"/>
      <c r="F14" s="39"/>
      <c r="G14" s="34"/>
      <c r="H14" s="34"/>
      <c r="I14" s="34"/>
      <c r="J14" s="34"/>
      <c r="K14" s="34"/>
      <c r="M14" s="34"/>
    </row>
    <row r="15" spans="3:13" ht="18" customHeight="1">
      <c r="C15" s="8"/>
      <c r="D15" s="38"/>
      <c r="E15" s="38"/>
      <c r="F15" s="39"/>
      <c r="G15" s="34"/>
      <c r="H15" s="34"/>
      <c r="I15" s="34"/>
      <c r="J15" s="34"/>
      <c r="K15" s="34"/>
      <c r="M15" s="34"/>
    </row>
    <row r="16" spans="4:13" ht="18" customHeight="1">
      <c r="D16" s="38"/>
      <c r="E16" s="38"/>
      <c r="F16" s="39"/>
      <c r="G16" s="34"/>
      <c r="H16" s="34"/>
      <c r="I16" s="34"/>
      <c r="J16" s="34"/>
      <c r="K16" s="34"/>
      <c r="M16" s="34"/>
    </row>
    <row r="17" spans="4:13" ht="18" customHeight="1">
      <c r="D17" s="38"/>
      <c r="E17" s="38"/>
      <c r="F17" s="39"/>
      <c r="G17" s="34"/>
      <c r="H17" s="34"/>
      <c r="I17" s="34"/>
      <c r="J17" s="34"/>
      <c r="K17" s="34"/>
      <c r="M17" s="34"/>
    </row>
    <row r="18" spans="4:13" ht="18" customHeight="1">
      <c r="D18" s="38"/>
      <c r="E18" s="38"/>
      <c r="F18" s="39"/>
      <c r="G18" s="34"/>
      <c r="H18" s="34"/>
      <c r="I18" s="34"/>
      <c r="J18" s="34"/>
      <c r="K18" s="34"/>
      <c r="M18" s="34"/>
    </row>
    <row r="19" spans="4:13" ht="18" customHeight="1">
      <c r="D19" s="38"/>
      <c r="E19" s="38"/>
      <c r="F19" s="39"/>
      <c r="G19" s="34"/>
      <c r="H19" s="34"/>
      <c r="I19" s="34"/>
      <c r="J19" s="34"/>
      <c r="K19" s="34"/>
      <c r="M19" s="34"/>
    </row>
  </sheetData>
  <mergeCells count="10">
    <mergeCell ref="K4:K7"/>
    <mergeCell ref="H4:J4"/>
    <mergeCell ref="D4:D7"/>
    <mergeCell ref="E4:F4"/>
    <mergeCell ref="E5:E7"/>
    <mergeCell ref="F5:F7"/>
    <mergeCell ref="J5:J7"/>
    <mergeCell ref="I5:I7"/>
    <mergeCell ref="H5:H7"/>
    <mergeCell ref="G4:G7"/>
  </mergeCells>
  <printOptions horizontalCentered="1"/>
  <pageMargins left="0.6299212692290779" right="0.39370078740157477" top="0.7874015748031495" bottom="0.5118110048489307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赵娜娜</cp:lastModifiedBy>
  <cp:lastPrinted>2016-08-22T02:59:59Z</cp:lastPrinted>
  <dcterms:created xsi:type="dcterms:W3CDTF">2016-09-02T00:42:26Z</dcterms:created>
  <dcterms:modified xsi:type="dcterms:W3CDTF">2016-09-02T00:42:27Z</dcterms:modified>
  <cp:category/>
  <cp:version/>
  <cp:contentType/>
  <cp:contentStatus/>
</cp:coreProperties>
</file>