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9" firstSheet="3" activeTab="3"/>
  </bookViews>
  <sheets>
    <sheet name="预算收支总表一" sheetId="1" r:id="rId1"/>
    <sheet name="收入总表二" sheetId="2" r:id="rId2"/>
    <sheet name="征收计划表二附一" sheetId="3" r:id="rId3"/>
    <sheet name="支出总表三" sheetId="4" r:id="rId4"/>
    <sheet name="支出预算总表四" sheetId="5" r:id="rId5"/>
    <sheet name="公共预算基本明细表表四附一" sheetId="6" r:id="rId6"/>
    <sheet name="专项业务费建议计划表四附二" sheetId="7" r:id="rId7"/>
    <sheet name="项目支出建议计划表四附三" sheetId="8" r:id="rId8"/>
    <sheet name="政府基金表五" sheetId="9" r:id="rId9"/>
    <sheet name="项目支出表六" sheetId="10" r:id="rId10"/>
    <sheet name="“三公经费”预算情况表（财政拨款）七" sheetId="11" r:id="rId11"/>
    <sheet name="政府采购预算表八" sheetId="12" r:id="rId12"/>
  </sheets>
  <definedNames>
    <definedName name="_xlnm.Print_Area" localSheetId="1">'收入总表二'!$A$1:$L$8</definedName>
    <definedName name="_xlnm.Print_Area" localSheetId="9">'项目支出表六'!$A$1:$K$12</definedName>
    <definedName name="_xlnm.Print_Area" localSheetId="0">'预算收支总表一'!$A$1:$F$34</definedName>
    <definedName name="_xlnm.Print_Area" localSheetId="2">'征收计划表二附一'!$A$1:$W$7</definedName>
    <definedName name="_xlnm.Print_Area" localSheetId="11">'政府采购预算表八'!$A$1:$O$8</definedName>
    <definedName name="_xlnm.Print_Area" localSheetId="4">'支出预算总表四'!$A$1:$I$10</definedName>
    <definedName name="_xlnm.Print_Area">#N/A</definedName>
    <definedName name="_xlnm.Print_Titles" localSheetId="5">'公共预算基本明细表表四附一'!$1:$7</definedName>
    <definedName name="_xlnm.Print_Titles" localSheetId="1">'收入总表二'!$1:$6</definedName>
    <definedName name="_xlnm.Print_Titles" localSheetId="9">'项目支出表六'!$1:$7</definedName>
    <definedName name="_xlnm.Print_Titles" localSheetId="7">'项目支出建议计划表四附三'!$1:$7</definedName>
    <definedName name="_xlnm.Print_Titles" localSheetId="0">'预算收支总表一'!$1:$7</definedName>
    <definedName name="_xlnm.Print_Titles" localSheetId="2">'征收计划表二附一'!$1:$7</definedName>
    <definedName name="_xlnm.Print_Titles" localSheetId="11">'政府采购预算表八'!$1:$7</definedName>
    <definedName name="_xlnm.Print_Titles" localSheetId="8">'政府基金表五'!$1:$7</definedName>
    <definedName name="_xlnm.Print_Titles" localSheetId="4">'支出预算总表四'!$1:$7</definedName>
    <definedName name="_xlnm.Print_Titles" localSheetId="3">'支出总表三'!$1:$7</definedName>
    <definedName name="_xlnm.Print_Titles" localSheetId="6">'专项业务费建议计划表四附二'!$1:$7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<sst xmlns="http://schemas.openxmlformats.org/spreadsheetml/2006/main" count="493" uniqueCount="200">
  <si>
    <t>财政纳入预算</t>
  </si>
  <si>
    <t xml:space="preserve">  </t>
  </si>
  <si>
    <t>机关事业单位基本养老保险缴费</t>
  </si>
  <si>
    <t>2017年县级部门预算支出总表(表三)</t>
  </si>
  <si>
    <t>二十五、转移性支出</t>
  </si>
  <si>
    <t xml:space="preserve">科目名称  </t>
  </si>
  <si>
    <t>本年征收计划</t>
  </si>
  <si>
    <t xml:space="preserve">  留守处</t>
  </si>
  <si>
    <t>对个人和家庭的补助</t>
  </si>
  <si>
    <t>经费拨款</t>
  </si>
  <si>
    <t>2006功能科目编码</t>
  </si>
  <si>
    <t>2017年县级部门预算收支总表(表一)</t>
  </si>
  <si>
    <t>上缴市数</t>
  </si>
  <si>
    <t>备选</t>
  </si>
  <si>
    <t>单位：元</t>
  </si>
  <si>
    <t>项目状态</t>
  </si>
  <si>
    <t>99</t>
  </si>
  <si>
    <t>单位名称：</t>
  </si>
  <si>
    <t>公共财政预算支出</t>
  </si>
  <si>
    <t>基本支出</t>
  </si>
  <si>
    <t>项目类别</t>
  </si>
  <si>
    <t>资    金    来    源</t>
  </si>
  <si>
    <t>纳入专户管理的预算外资金</t>
  </si>
  <si>
    <t>其他社会保障缴费</t>
  </si>
  <si>
    <t>取暖费</t>
  </si>
  <si>
    <t>2017年县级部门预算收入总表(表二)</t>
  </si>
  <si>
    <t>一、一般公共服务支出</t>
  </si>
  <si>
    <t>收              入</t>
  </si>
  <si>
    <t>合   计</t>
  </si>
  <si>
    <t xml:space="preserve">    其他一般公共服务支出</t>
  </si>
  <si>
    <t>类－旧</t>
  </si>
  <si>
    <t>050001</t>
  </si>
  <si>
    <t>一般公共服务支出</t>
  </si>
  <si>
    <t>上年实际征收数</t>
  </si>
  <si>
    <t>六、科学技术支出</t>
  </si>
  <si>
    <t>二、外交支出</t>
  </si>
  <si>
    <t>依据</t>
  </si>
  <si>
    <t>调控比例</t>
  </si>
  <si>
    <t>本年支出合计</t>
  </si>
  <si>
    <t>2017年县级部门预算非税收入征收计划表(表二附一)</t>
  </si>
  <si>
    <t>上年滚存结余</t>
  </si>
  <si>
    <t xml:space="preserve">    商品和服务支出</t>
  </si>
  <si>
    <t>本年收入合计</t>
  </si>
  <si>
    <t xml:space="preserve">      大型购置项目</t>
  </si>
  <si>
    <t>2017年县级部门一般公共预算资金支出总表(表四)</t>
  </si>
  <si>
    <t>合计</t>
  </si>
  <si>
    <t>功能科目（单位名称）</t>
  </si>
  <si>
    <t xml:space="preserve">    机关事业单位基本养老保险缴费支出</t>
  </si>
  <si>
    <t>208</t>
  </si>
  <si>
    <t>沁水县国有资产经营公司本级</t>
  </si>
  <si>
    <t>福利费</t>
  </si>
  <si>
    <t>专项结余</t>
  </si>
  <si>
    <t>九、社会保险基金支出</t>
  </si>
  <si>
    <t>纳入预算管理的政府性基金</t>
  </si>
  <si>
    <t>2017年县级部门预算项目支出表（表六）</t>
  </si>
  <si>
    <t xml:space="preserve">  201</t>
  </si>
  <si>
    <t>公共财政预算资金</t>
  </si>
  <si>
    <t>津贴补贴</t>
  </si>
  <si>
    <t>二、公共财政预算资金</t>
  </si>
  <si>
    <t>计量单位</t>
  </si>
  <si>
    <t>其中:专项业务费支出</t>
  </si>
  <si>
    <t>单位口径名称</t>
  </si>
  <si>
    <t xml:space="preserve">    工资福利支出</t>
  </si>
  <si>
    <t xml:space="preserve">      专项业务费项目</t>
  </si>
  <si>
    <t>2017年县级部门一般公共预算专项业务费计划表（表四附二）</t>
  </si>
  <si>
    <t>2007年县级部门预算项目支出建议计划表（表六）</t>
  </si>
  <si>
    <t>经常性结余     （事业基金）</t>
  </si>
  <si>
    <t xml:space="preserve">      大型修缮项目</t>
  </si>
  <si>
    <t>房租</t>
  </si>
  <si>
    <t>十四、交通运输支出</t>
  </si>
  <si>
    <t xml:space="preserve">    对个人和家庭的补助支出</t>
  </si>
  <si>
    <t>采购目录</t>
  </si>
  <si>
    <t>沁水县国有资产经营公司</t>
  </si>
  <si>
    <t>十六、商业服务业等支出</t>
  </si>
  <si>
    <t xml:space="preserve">数量 </t>
  </si>
  <si>
    <t xml:space="preserve">    专项结余</t>
  </si>
  <si>
    <t>二十一、粮油物资储备支出</t>
  </si>
  <si>
    <t xml:space="preserve">      沁水县国有资产经营公司本级</t>
  </si>
  <si>
    <t>款2位编码－旧</t>
  </si>
  <si>
    <t>表三</t>
  </si>
  <si>
    <t xml:space="preserve">  05</t>
  </si>
  <si>
    <t>类</t>
  </si>
  <si>
    <t xml:space="preserve">      其中:专项业务费</t>
  </si>
  <si>
    <t>政府调控</t>
  </si>
  <si>
    <t>单位代码</t>
  </si>
  <si>
    <t xml:space="preserve">    经费拨款</t>
  </si>
  <si>
    <t>十五、资源勘探电力信息等支出</t>
  </si>
  <si>
    <t>纳入预算管理</t>
  </si>
  <si>
    <t>2017年县级部门预算政府采购表</t>
  </si>
  <si>
    <t>十一、节能环保支出</t>
  </si>
  <si>
    <t>四、纳入专户管理的预算外资金</t>
  </si>
  <si>
    <t>2007年县级部门基本支出预算明细表(表五)</t>
  </si>
  <si>
    <t>政府性基金支出预算数</t>
  </si>
  <si>
    <t>预算数</t>
  </si>
  <si>
    <t>绩效工资</t>
  </si>
  <si>
    <t xml:space="preserve">  其他一般公共服务支出</t>
  </si>
  <si>
    <t>……</t>
  </si>
  <si>
    <t>四、公共安全支出</t>
  </si>
  <si>
    <t>三、纳入预算管理的政府性基金</t>
  </si>
  <si>
    <t xml:space="preserve">    纳入预算管理的行政性收费安排的拨款</t>
  </si>
  <si>
    <t>功能科目</t>
  </si>
  <si>
    <t>需求时间（季度）</t>
  </si>
  <si>
    <t xml:space="preserve">    事业发展类项目</t>
  </si>
  <si>
    <t xml:space="preserve">   项目合计</t>
  </si>
  <si>
    <t>公务费</t>
  </si>
  <si>
    <t xml:space="preserve">    专项收入安排的拨款</t>
  </si>
  <si>
    <t>小    计</t>
  </si>
  <si>
    <t xml:space="preserve">  208</t>
  </si>
  <si>
    <t>纳入专户管理</t>
  </si>
  <si>
    <t>工资福利支出</t>
  </si>
  <si>
    <t>小计</t>
  </si>
  <si>
    <t>八、社会保障和就业支出</t>
  </si>
  <si>
    <t>纳入预算管理的行政性收费安排的拨款</t>
  </si>
  <si>
    <t>二十八、债务发行费用支出</t>
  </si>
  <si>
    <t>五、其他各项收入</t>
  </si>
  <si>
    <t xml:space="preserve">  行政事业单位离退休</t>
  </si>
  <si>
    <t>项目支出</t>
  </si>
  <si>
    <t>支出</t>
  </si>
  <si>
    <t>采购项目</t>
  </si>
  <si>
    <t>其他收入</t>
  </si>
  <si>
    <t>二十二、预备费</t>
  </si>
  <si>
    <t>表二</t>
  </si>
  <si>
    <t>其他各项收入</t>
  </si>
  <si>
    <t>表一</t>
  </si>
  <si>
    <t>类(项目名称)</t>
  </si>
  <si>
    <t>**</t>
  </si>
  <si>
    <t xml:space="preserve">    </t>
  </si>
  <si>
    <t>项目名称</t>
  </si>
  <si>
    <t>商品和服务支出</t>
  </si>
  <si>
    <t>项</t>
  </si>
  <si>
    <t>工会经费</t>
  </si>
  <si>
    <t>社会保障和就业支出</t>
  </si>
  <si>
    <t>款</t>
  </si>
  <si>
    <t xml:space="preserve">  99</t>
  </si>
  <si>
    <t>2006功能科目名称</t>
  </si>
  <si>
    <t>纳入预算管理的政府基金</t>
  </si>
  <si>
    <t>其他个人和家庭</t>
  </si>
  <si>
    <t>一、上年滚存结余</t>
  </si>
  <si>
    <t>五、教育支出</t>
  </si>
  <si>
    <t>支                   出</t>
  </si>
  <si>
    <t>纳入专户管理的事业资金</t>
  </si>
  <si>
    <t>留守处</t>
  </si>
  <si>
    <t>二十二、国有资本经营预算支出</t>
  </si>
  <si>
    <t>05</t>
  </si>
  <si>
    <t>单位名称</t>
  </si>
  <si>
    <t>规格要求</t>
  </si>
  <si>
    <t>2017年县级部门政府性基金预算支出表（表五）</t>
  </si>
  <si>
    <t>二十七、债务付息支出</t>
  </si>
  <si>
    <t>留成收入</t>
  </si>
  <si>
    <t>2019999</t>
  </si>
  <si>
    <t>单位纳入预算</t>
  </si>
  <si>
    <t xml:space="preserve">  沁水县国有资产经营公司本级</t>
  </si>
  <si>
    <t>总计</t>
  </si>
  <si>
    <t>十三、农林水支出</t>
  </si>
  <si>
    <t>项        目</t>
  </si>
  <si>
    <t>其他一般公共服务支出</t>
  </si>
  <si>
    <t>2017年县级部门一般公共预算项目支出表（表四附三）</t>
  </si>
  <si>
    <t>二十、住房保障支出</t>
  </si>
  <si>
    <t>2017年县级部门一般公共预算基本支出情况表(表四附一)</t>
  </si>
  <si>
    <t>上年结转资金</t>
  </si>
  <si>
    <t>十八、援助其他地区支出</t>
  </si>
  <si>
    <t>上缴中央数</t>
  </si>
  <si>
    <t>三、国防支出</t>
  </si>
  <si>
    <t>表四</t>
  </si>
  <si>
    <t>2007年县级部门预算基本支出专项业务费建议计划表（表五-1）</t>
  </si>
  <si>
    <t>二十四、其他支出</t>
  </si>
  <si>
    <t>十九、国土资源气象等支出</t>
  </si>
  <si>
    <t>成本税金</t>
  </si>
  <si>
    <t>十、医疗卫生支出</t>
  </si>
  <si>
    <t xml:space="preserve">    经费补助类项目</t>
  </si>
  <si>
    <t>调控数</t>
  </si>
  <si>
    <t>基本工资</t>
  </si>
  <si>
    <t>专项收入安排的拨款</t>
  </si>
  <si>
    <t>二、项目支出</t>
  </si>
  <si>
    <t>年终一次性奖金</t>
  </si>
  <si>
    <t>二十六、债务还本支出</t>
  </si>
  <si>
    <t>十七、金融支出</t>
  </si>
  <si>
    <t xml:space="preserve">  房租</t>
  </si>
  <si>
    <t>专项业务费项目</t>
  </si>
  <si>
    <t xml:space="preserve">      大型会议项目</t>
  </si>
  <si>
    <t>七、文化体育与传媒支出</t>
  </si>
  <si>
    <t>十二、城乡社区支出</t>
  </si>
  <si>
    <t>一、基本支出</t>
  </si>
  <si>
    <t>单位名称：沁水县国有资产经营公司</t>
  </si>
  <si>
    <t>上缴省数</t>
  </si>
  <si>
    <t>预算外资金</t>
  </si>
  <si>
    <t>201</t>
  </si>
  <si>
    <t>公务用车运行维护费</t>
  </si>
  <si>
    <t>科目编码</t>
  </si>
  <si>
    <t>上年实际征收</t>
  </si>
  <si>
    <t xml:space="preserve">    经常性结余（事业基金）</t>
  </si>
  <si>
    <t>2017年财政拨款“三公”经费支出预算表（表七）</t>
  </si>
  <si>
    <t>公务接待费</t>
  </si>
  <si>
    <t>公务用车购置及运行费</t>
  </si>
  <si>
    <t>因公出国境费</t>
  </si>
  <si>
    <t>其中</t>
  </si>
  <si>
    <t>购置费</t>
  </si>
  <si>
    <t>单位名称：沁水县国有资产经营公司</t>
  </si>
  <si>
    <t>单位名称：沁水县国有资产经营公司</t>
  </si>
  <si>
    <t>纳入预算管理的政府性基金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</si>
</sst>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¥&quot;* _-#,##0;&quot;¥&quot;* \-#,##0;&quot;¥&quot;* _-&quot;-&quot;;@"/>
    <numFmt numFmtId="187" formatCode="&quot;¥&quot;* _-#,##0.00;&quot;¥&quot;* \-#,##0.00;&quot;¥&quot;* _-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#,##0.0000"/>
    <numFmt numFmtId="215" formatCode="0.00_ "/>
    <numFmt numFmtId="216" formatCode="###0.00"/>
    <numFmt numFmtId="217" formatCode="###,###,###,##0.00"/>
    <numFmt numFmtId="218" formatCode="###,###,###,##0"/>
    <numFmt numFmtId="219" formatCode=";;"/>
    <numFmt numFmtId="220" formatCode="#,##0.0"/>
  </numFmts>
  <fonts count="45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6"/>
      <name val="方正小标宋简体"/>
      <family val="4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ill="1">
      <alignment/>
      <protection/>
    </xf>
    <xf numFmtId="0" fontId="0" fillId="0" borderId="0" xfId="51" applyFill="1" applyAlignment="1">
      <alignment horizontal="centerContinuous" vertical="center"/>
      <protection/>
    </xf>
    <xf numFmtId="0" fontId="2" fillId="0" borderId="0" xfId="51" applyFont="1" applyFill="1">
      <alignment/>
      <protection/>
    </xf>
    <xf numFmtId="0" fontId="0" fillId="0" borderId="0" xfId="51" applyFont="1" applyFill="1" applyAlignment="1">
      <alignment horizontal="right"/>
      <protection/>
    </xf>
    <xf numFmtId="0" fontId="4" fillId="0" borderId="0" xfId="51" applyFont="1" applyFill="1">
      <alignment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ont="1" applyAlignment="1">
      <alignment vertical="center" wrapText="1"/>
      <protection/>
    </xf>
    <xf numFmtId="203" fontId="4" fillId="0" borderId="0" xfId="51" applyNumberFormat="1" applyFont="1" applyAlignment="1">
      <alignment vertical="center" wrapText="1"/>
      <protection/>
    </xf>
    <xf numFmtId="203" fontId="4" fillId="0" borderId="0" xfId="51" applyNumberFormat="1" applyFont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4" fillId="0" borderId="0" xfId="51" applyNumberFormat="1" applyFont="1" applyFill="1" applyAlignment="1" applyProtection="1">
      <alignment horizontal="left" vertical="center"/>
      <protection/>
    </xf>
    <xf numFmtId="199" fontId="4" fillId="0" borderId="0" xfId="51" applyNumberFormat="1" applyFont="1" applyFill="1" applyAlignment="1" applyProtection="1">
      <alignment horizontal="right" vertical="center"/>
      <protection/>
    </xf>
    <xf numFmtId="0" fontId="4" fillId="0" borderId="0" xfId="51" applyNumberFormat="1" applyFont="1" applyFill="1" applyAlignment="1" applyProtection="1">
      <alignment vertical="center"/>
      <protection/>
    </xf>
    <xf numFmtId="0" fontId="4" fillId="0" borderId="0" xfId="51" applyNumberFormat="1" applyFont="1" applyFill="1" applyAlignment="1" applyProtection="1">
      <alignment horizontal="center" vertical="center"/>
      <protection/>
    </xf>
    <xf numFmtId="0" fontId="4" fillId="0" borderId="0" xfId="51" applyFont="1" applyFill="1" applyAlignment="1">
      <alignment vertical="center"/>
      <protection/>
    </xf>
    <xf numFmtId="192" fontId="4" fillId="0" borderId="0" xfId="51" applyNumberFormat="1" applyFont="1" applyFill="1" applyAlignment="1">
      <alignment horizontal="center" vertical="center"/>
      <protection/>
    </xf>
    <xf numFmtId="193" fontId="4" fillId="0" borderId="0" xfId="51" applyNumberFormat="1" applyFont="1" applyFill="1" applyAlignment="1">
      <alignment horizontal="left" vertical="center"/>
      <protection/>
    </xf>
    <xf numFmtId="194" fontId="4" fillId="0" borderId="0" xfId="51" applyNumberFormat="1" applyFont="1" applyFill="1" applyAlignment="1">
      <alignment horizontal="right" vertical="center"/>
      <protection/>
    </xf>
    <xf numFmtId="49" fontId="4" fillId="0" borderId="0" xfId="51" applyNumberFormat="1" applyFont="1" applyFill="1" applyAlignment="1">
      <alignment horizontal="right" vertical="center"/>
      <protection/>
    </xf>
    <xf numFmtId="0" fontId="4" fillId="0" borderId="0" xfId="51" applyFont="1" applyFill="1" applyAlignment="1">
      <alignment horizontal="right" vertical="center"/>
      <protection/>
    </xf>
    <xf numFmtId="192" fontId="4" fillId="0" borderId="0" xfId="51" applyNumberFormat="1" applyFont="1" applyFill="1" applyAlignment="1">
      <alignment horizontal="right" vertical="center"/>
      <protection/>
    </xf>
    <xf numFmtId="195" fontId="4" fillId="0" borderId="0" xfId="51" applyNumberFormat="1" applyFont="1" applyFill="1" applyAlignment="1">
      <alignment horizontal="right" vertical="center"/>
      <protection/>
    </xf>
    <xf numFmtId="0" fontId="4" fillId="0" borderId="0" xfId="51" applyNumberFormat="1" applyFont="1" applyFill="1" applyAlignment="1">
      <alignment vertical="center"/>
      <protection/>
    </xf>
    <xf numFmtId="192" fontId="4" fillId="0" borderId="0" xfId="51" applyNumberFormat="1" applyFont="1" applyFill="1" applyAlignment="1">
      <alignment vertical="center"/>
      <protection/>
    </xf>
    <xf numFmtId="0" fontId="4" fillId="0" borderId="0" xfId="51" applyNumberFormat="1" applyFont="1" applyFill="1" applyAlignment="1">
      <alignment horizontal="right" vertical="center"/>
      <protection/>
    </xf>
    <xf numFmtId="193" fontId="4" fillId="0" borderId="0" xfId="51" applyNumberFormat="1" applyFont="1" applyFill="1" applyAlignment="1">
      <alignment horizontal="center" vertical="center"/>
      <protection/>
    </xf>
    <xf numFmtId="194" fontId="4" fillId="0" borderId="0" xfId="51" applyNumberFormat="1" applyFont="1" applyFill="1" applyAlignment="1">
      <alignment horizontal="center" vertical="center"/>
      <protection/>
    </xf>
    <xf numFmtId="49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192" fontId="4" fillId="0" borderId="0" xfId="51" applyNumberFormat="1" applyFont="1" applyFill="1" applyAlignment="1">
      <alignment horizontal="center" vertical="center" wrapText="1"/>
      <protection/>
    </xf>
    <xf numFmtId="0" fontId="4" fillId="0" borderId="0" xfId="51" applyNumberFormat="1" applyFont="1" applyFill="1" applyAlignment="1">
      <alignment horizontal="center" vertical="center"/>
      <protection/>
    </xf>
    <xf numFmtId="195" fontId="4" fillId="0" borderId="0" xfId="51" applyNumberFormat="1" applyFont="1" applyFill="1" applyAlignment="1">
      <alignment horizontal="center" vertical="center"/>
      <protection/>
    </xf>
    <xf numFmtId="195" fontId="4" fillId="0" borderId="0" xfId="51" applyNumberFormat="1" applyFont="1" applyFill="1" applyAlignment="1">
      <alignment vertical="center"/>
      <protection/>
    </xf>
    <xf numFmtId="195" fontId="4" fillId="0" borderId="0" xfId="51" applyNumberFormat="1" applyFont="1" applyFill="1" applyBorder="1" applyAlignment="1">
      <alignment horizontal="right" vertical="center"/>
      <protection/>
    </xf>
    <xf numFmtId="49" fontId="4" fillId="0" borderId="0" xfId="51" applyNumberFormat="1" applyFont="1" applyFill="1" applyAlignment="1">
      <alignment/>
      <protection/>
    </xf>
    <xf numFmtId="0" fontId="4" fillId="0" borderId="0" xfId="51" applyFont="1" applyFill="1" applyAlignment="1">
      <alignment/>
      <protection/>
    </xf>
    <xf numFmtId="0" fontId="4" fillId="0" borderId="0" xfId="51" applyFont="1" applyFill="1" applyAlignment="1">
      <alignment horizontal="center" vertical="center" wrapText="1"/>
      <protection/>
    </xf>
    <xf numFmtId="0" fontId="4" fillId="0" borderId="0" xfId="51" applyFont="1" applyFill="1" applyAlignment="1">
      <alignment horizontal="right" vertical="center" wrapText="1"/>
      <protection/>
    </xf>
    <xf numFmtId="49" fontId="4" fillId="0" borderId="0" xfId="51" applyNumberFormat="1" applyFont="1" applyFill="1" applyAlignment="1">
      <alignment horizontal="center"/>
      <protection/>
    </xf>
    <xf numFmtId="0" fontId="4" fillId="0" borderId="0" xfId="51" applyNumberFormat="1" applyFont="1" applyFill="1">
      <alignment/>
      <protection/>
    </xf>
    <xf numFmtId="196" fontId="4" fillId="0" borderId="0" xfId="51" applyNumberFormat="1" applyFont="1" applyFill="1" applyAlignment="1">
      <alignment horizontal="center"/>
      <protection/>
    </xf>
    <xf numFmtId="195" fontId="4" fillId="0" borderId="0" xfId="51" applyNumberFormat="1" applyFont="1" applyFill="1">
      <alignment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NumberFormat="1" applyFont="1" applyFill="1" applyAlignment="1" applyProtection="1">
      <alignment horizontal="centerContinuous" vertical="center"/>
      <protection/>
    </xf>
    <xf numFmtId="192" fontId="5" fillId="0" borderId="0" xfId="51" applyNumberFormat="1" applyFont="1" applyFill="1" applyAlignment="1" applyProtection="1">
      <alignment horizontal="centerContinuous" vertical="center"/>
      <protection/>
    </xf>
    <xf numFmtId="49" fontId="4" fillId="0" borderId="0" xfId="51" applyNumberFormat="1" applyFont="1" applyFill="1" applyAlignment="1" applyProtection="1">
      <alignment vertical="center"/>
      <protection/>
    </xf>
    <xf numFmtId="49" fontId="0" fillId="0" borderId="0" xfId="51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51" applyFill="1" applyAlignment="1">
      <alignment horizontal="right" vertical="top"/>
      <protection/>
    </xf>
    <xf numFmtId="4" fontId="0" fillId="0" borderId="0" xfId="51" applyNumberFormat="1" applyFont="1" applyFill="1" applyAlignment="1" applyProtection="1">
      <alignment/>
      <protection/>
    </xf>
    <xf numFmtId="193" fontId="3" fillId="0" borderId="0" xfId="51" applyNumberFormat="1" applyFont="1" applyFill="1" applyAlignment="1" applyProtection="1">
      <alignment horizontal="centerContinuous" vertical="center"/>
      <protection/>
    </xf>
    <xf numFmtId="0" fontId="0" fillId="0" borderId="0" xfId="51" applyAlignment="1">
      <alignment horizontal="right" vertical="top" wrapText="1"/>
      <protection/>
    </xf>
    <xf numFmtId="199" fontId="4" fillId="0" borderId="0" xfId="51" applyNumberFormat="1" applyFont="1" applyFill="1" applyAlignment="1" applyProtection="1">
      <alignment horizontal="right" vertical="top"/>
      <protection/>
    </xf>
    <xf numFmtId="192" fontId="6" fillId="0" borderId="0" xfId="51" applyNumberFormat="1" applyFont="1" applyFill="1" applyAlignment="1" applyProtection="1">
      <alignment horizontal="centerContinuous" vertical="center"/>
      <protection/>
    </xf>
    <xf numFmtId="0" fontId="6" fillId="0" borderId="0" xfId="51" applyNumberFormat="1" applyFont="1" applyFill="1" applyAlignment="1" applyProtection="1">
      <alignment horizontal="centerContinuous"/>
      <protection/>
    </xf>
    <xf numFmtId="0" fontId="4" fillId="0" borderId="0" xfId="51" applyNumberFormat="1" applyFont="1" applyFill="1" applyAlignment="1">
      <alignment horizontal="right" vertical="top"/>
      <protection/>
    </xf>
    <xf numFmtId="0" fontId="4" fillId="0" borderId="0" xfId="51" applyNumberFormat="1" applyFont="1" applyFill="1" applyAlignment="1">
      <alignment horizontal="right"/>
      <protection/>
    </xf>
    <xf numFmtId="49" fontId="4" fillId="0" borderId="10" xfId="51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4" fillId="0" borderId="11" xfId="51" applyNumberFormat="1" applyFont="1" applyFill="1" applyBorder="1" applyAlignment="1" applyProtection="1">
      <alignment horizontal="centerContinuous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0" fillId="0" borderId="11" xfId="51" applyFill="1" applyBorder="1" applyAlignment="1">
      <alignment horizontal="center" vertical="center"/>
      <protection/>
    </xf>
    <xf numFmtId="49" fontId="4" fillId="0" borderId="11" xfId="51" applyNumberFormat="1" applyFont="1" applyFill="1" applyBorder="1" applyAlignment="1" applyProtection="1">
      <alignment vertical="center"/>
      <protection/>
    </xf>
    <xf numFmtId="3" fontId="4" fillId="0" borderId="11" xfId="51" applyNumberFormat="1" applyFont="1" applyFill="1" applyBorder="1" applyAlignment="1" applyProtection="1">
      <alignment horizontal="left" vertical="center" wrapText="1"/>
      <protection/>
    </xf>
    <xf numFmtId="0" fontId="0" fillId="0" borderId="11" xfId="51" applyFill="1" applyBorder="1" applyAlignment="1">
      <alignment vertical="center"/>
      <protection/>
    </xf>
    <xf numFmtId="49" fontId="4" fillId="0" borderId="11" xfId="51" applyNumberFormat="1" applyFont="1" applyFill="1" applyBorder="1" applyAlignment="1" applyProtection="1">
      <alignment horizontal="left" vertical="center"/>
      <protection/>
    </xf>
    <xf numFmtId="3" fontId="4" fillId="0" borderId="11" xfId="51" applyNumberFormat="1" applyFont="1" applyFill="1" applyBorder="1" applyAlignment="1" applyProtection="1">
      <alignment vertical="center" wrapText="1"/>
      <protection/>
    </xf>
    <xf numFmtId="4" fontId="4" fillId="0" borderId="11" xfId="51" applyNumberFormat="1" applyFont="1" applyFill="1" applyBorder="1" applyAlignment="1" applyProtection="1">
      <alignment horizontal="left" vertical="center"/>
      <protection/>
    </xf>
    <xf numFmtId="4" fontId="4" fillId="34" borderId="11" xfId="51" applyNumberFormat="1" applyFont="1" applyFill="1" applyBorder="1" applyAlignment="1" applyProtection="1">
      <alignment horizontal="left" vertical="center"/>
      <protection/>
    </xf>
    <xf numFmtId="4" fontId="4" fillId="0" borderId="11" xfId="51" applyNumberFormat="1" applyFont="1" applyFill="1" applyBorder="1" applyAlignment="1" applyProtection="1">
      <alignment horizontal="left" vertical="center" wrapText="1"/>
      <protection/>
    </xf>
    <xf numFmtId="3" fontId="4" fillId="0" borderId="11" xfId="51" applyNumberFormat="1" applyFont="1" applyFill="1" applyBorder="1" applyAlignment="1">
      <alignment vertical="center"/>
      <protection/>
    </xf>
    <xf numFmtId="0" fontId="0" fillId="0" borderId="11" xfId="51" applyFill="1" applyBorder="1">
      <alignment/>
      <protection/>
    </xf>
    <xf numFmtId="3" fontId="4" fillId="0" borderId="11" xfId="51" applyNumberFormat="1" applyFont="1" applyFill="1" applyBorder="1">
      <alignment/>
      <protection/>
    </xf>
    <xf numFmtId="0" fontId="4" fillId="0" borderId="11" xfId="51" applyFont="1" applyFill="1" applyBorder="1" applyAlignment="1">
      <alignment vertical="center"/>
      <protection/>
    </xf>
    <xf numFmtId="3" fontId="4" fillId="0" borderId="11" xfId="51" applyNumberFormat="1" applyFont="1" applyFill="1" applyBorder="1" applyAlignment="1" applyProtection="1">
      <alignment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1" xfId="51" applyNumberFormat="1" applyFont="1" applyFill="1" applyBorder="1" applyAlignment="1">
      <alignment horizontal="center" vertical="center" wrapText="1"/>
      <protection/>
    </xf>
    <xf numFmtId="209" fontId="4" fillId="0" borderId="11" xfId="51" applyNumberFormat="1" applyFont="1" applyFill="1" applyBorder="1" applyAlignment="1">
      <alignment horizontal="center" vertical="center" wrapText="1"/>
      <protection/>
    </xf>
    <xf numFmtId="0" fontId="4" fillId="0" borderId="11" xfId="51" applyNumberFormat="1" applyFont="1" applyFill="1" applyBorder="1" applyAlignment="1" applyProtection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51" applyNumberFormat="1" applyFont="1" applyFill="1" applyBorder="1" applyAlignment="1">
      <alignment horizontal="center" vertical="center"/>
      <protection/>
    </xf>
    <xf numFmtId="203" fontId="4" fillId="0" borderId="11" xfId="51" applyNumberFormat="1" applyFont="1" applyBorder="1" applyAlignment="1">
      <alignment horizontal="center" vertical="center" wrapText="1"/>
      <protection/>
    </xf>
    <xf numFmtId="1" fontId="4" fillId="0" borderId="11" xfId="51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215" fontId="4" fillId="0" borderId="11" xfId="51" applyNumberFormat="1" applyFont="1" applyFill="1" applyBorder="1" applyAlignment="1" applyProtection="1">
      <alignment horizontal="centerContinuous" vertical="center"/>
      <protection/>
    </xf>
    <xf numFmtId="192" fontId="3" fillId="0" borderId="0" xfId="51" applyNumberFormat="1" applyFont="1" applyFill="1" applyAlignment="1" applyProtection="1">
      <alignment horizontal="centerContinuous" vertical="center"/>
      <protection/>
    </xf>
    <xf numFmtId="0" fontId="3" fillId="0" borderId="0" xfId="51" applyNumberFormat="1" applyFont="1" applyFill="1" applyAlignment="1" applyProtection="1">
      <alignment horizontal="centerContinuous"/>
      <protection/>
    </xf>
    <xf numFmtId="193" fontId="4" fillId="0" borderId="12" xfId="51" applyNumberFormat="1" applyFont="1" applyFill="1" applyBorder="1" applyAlignment="1" applyProtection="1">
      <alignment horizontal="center" vertical="center"/>
      <protection/>
    </xf>
    <xf numFmtId="0" fontId="4" fillId="0" borderId="12" xfId="51" applyNumberFormat="1" applyFont="1" applyFill="1" applyBorder="1" applyAlignment="1" applyProtection="1">
      <alignment horizontal="center" vertical="center"/>
      <protection/>
    </xf>
    <xf numFmtId="0" fontId="4" fillId="0" borderId="12" xfId="51" applyNumberFormat="1" applyFont="1" applyFill="1" applyBorder="1" applyAlignment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4" fillId="0" borderId="12" xfId="51" applyNumberFormat="1" applyFont="1" applyFill="1" applyBorder="1" applyAlignment="1" applyProtection="1">
      <alignment horizontal="center" vertical="center"/>
      <protection/>
    </xf>
    <xf numFmtId="0" fontId="4" fillId="0" borderId="12" xfId="51" applyNumberFormat="1" applyFont="1" applyFill="1" applyBorder="1" applyAlignment="1" applyProtection="1">
      <alignment horizontal="center" vertical="center" wrapText="1"/>
      <protection/>
    </xf>
    <xf numFmtId="0" fontId="4" fillId="0" borderId="14" xfId="51" applyNumberFormat="1" applyFont="1" applyFill="1" applyBorder="1" applyAlignment="1" applyProtection="1">
      <alignment horizontal="center" vertical="center"/>
      <protection/>
    </xf>
    <xf numFmtId="0" fontId="4" fillId="0" borderId="14" xfId="51" applyNumberFormat="1" applyFont="1" applyFill="1" applyBorder="1" applyAlignment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/>
    </xf>
    <xf numFmtId="3" fontId="0" fillId="0" borderId="11" xfId="51" applyNumberFormat="1" applyFill="1" applyBorder="1" applyAlignment="1">
      <alignment vertical="center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3" fontId="0" fillId="0" borderId="11" xfId="51" applyNumberFormat="1" applyFill="1" applyBorder="1" applyAlignment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21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21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21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21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51" applyNumberFormat="1" applyFont="1" applyFill="1" applyBorder="1" applyAlignment="1" applyProtection="1">
      <alignment horizontal="center" vertical="center"/>
      <protection/>
    </xf>
    <xf numFmtId="0" fontId="4" fillId="0" borderId="11" xfId="51" applyNumberFormat="1" applyFont="1" applyFill="1" applyBorder="1" applyAlignment="1" applyProtection="1">
      <alignment horizontal="center" vertical="center" wrapText="1"/>
      <protection/>
    </xf>
    <xf numFmtId="203" fontId="4" fillId="0" borderId="11" xfId="51" applyNumberFormat="1" applyFont="1" applyFill="1" applyBorder="1" applyAlignment="1" applyProtection="1">
      <alignment horizontal="center" vertical="center" wrapText="1"/>
      <protection/>
    </xf>
    <xf numFmtId="0" fontId="4" fillId="0" borderId="10" xfId="51" applyNumberFormat="1" applyFont="1" applyFill="1" applyBorder="1" applyAlignment="1" applyProtection="1">
      <alignment horizontal="left"/>
      <protection/>
    </xf>
    <xf numFmtId="0" fontId="4" fillId="0" borderId="10" xfId="51" applyNumberFormat="1" applyFont="1" applyFill="1" applyBorder="1" applyAlignment="1" applyProtection="1">
      <alignment horizontal="right"/>
      <protection/>
    </xf>
    <xf numFmtId="0" fontId="4" fillId="0" borderId="10" xfId="51" applyNumberFormat="1" applyFont="1" applyFill="1" applyBorder="1" applyAlignment="1" applyProtection="1">
      <alignment horizontal="right" wrapText="1"/>
      <protection/>
    </xf>
    <xf numFmtId="0" fontId="4" fillId="0" borderId="10" xfId="51" applyNumberFormat="1" applyFont="1" applyFill="1" applyBorder="1" applyAlignment="1" applyProtection="1">
      <alignment horizontal="left" vertical="center" wrapText="1"/>
      <protection/>
    </xf>
    <xf numFmtId="0" fontId="4" fillId="0" borderId="17" xfId="51" applyNumberFormat="1" applyFont="1" applyFill="1" applyBorder="1" applyAlignment="1" applyProtection="1">
      <alignment horizontal="center" vertical="center"/>
      <protection/>
    </xf>
    <xf numFmtId="0" fontId="4" fillId="0" borderId="14" xfId="51" applyNumberFormat="1" applyFont="1" applyFill="1" applyBorder="1" applyAlignment="1" applyProtection="1">
      <alignment horizontal="center" vertical="center"/>
      <protection/>
    </xf>
    <xf numFmtId="0" fontId="4" fillId="0" borderId="18" xfId="51" applyNumberFormat="1" applyFont="1" applyFill="1" applyBorder="1" applyAlignment="1" applyProtection="1">
      <alignment horizontal="center" vertical="center"/>
      <protection/>
    </xf>
    <xf numFmtId="0" fontId="4" fillId="0" borderId="19" xfId="51" applyNumberFormat="1" applyFont="1" applyFill="1" applyBorder="1" applyAlignment="1" applyProtection="1">
      <alignment horizontal="center" vertical="center"/>
      <protection/>
    </xf>
    <xf numFmtId="0" fontId="4" fillId="0" borderId="16" xfId="51" applyNumberFormat="1" applyFont="1" applyFill="1" applyBorder="1" applyAlignment="1" applyProtection="1">
      <alignment horizontal="center" vertical="center"/>
      <protection/>
    </xf>
    <xf numFmtId="0" fontId="4" fillId="0" borderId="13" xfId="51" applyNumberFormat="1" applyFont="1" applyFill="1" applyBorder="1" applyAlignment="1" applyProtection="1">
      <alignment horizontal="center" vertical="center"/>
      <protection/>
    </xf>
    <xf numFmtId="0" fontId="4" fillId="0" borderId="20" xfId="51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203" fontId="4" fillId="0" borderId="11" xfId="51" applyNumberFormat="1" applyFont="1" applyFill="1" applyBorder="1" applyAlignment="1" applyProtection="1">
      <alignment horizontal="center" vertical="center"/>
      <protection/>
    </xf>
    <xf numFmtId="199" fontId="4" fillId="0" borderId="11" xfId="51" applyNumberFormat="1" applyFont="1" applyFill="1" applyBorder="1" applyAlignment="1" applyProtection="1">
      <alignment horizontal="center" vertical="center"/>
      <protection/>
    </xf>
    <xf numFmtId="194" fontId="4" fillId="0" borderId="11" xfId="51" applyNumberFormat="1" applyFont="1" applyFill="1" applyBorder="1" applyAlignment="1" applyProtection="1">
      <alignment horizontal="center" vertical="center" wrapText="1"/>
      <protection/>
    </xf>
    <xf numFmtId="49" fontId="4" fillId="0" borderId="10" xfId="51" applyNumberFormat="1" applyFont="1" applyFill="1" applyBorder="1" applyAlignment="1" applyProtection="1">
      <alignment horizontal="left" vertical="center"/>
      <protection/>
    </xf>
    <xf numFmtId="192" fontId="4" fillId="0" borderId="11" xfId="51" applyNumberFormat="1" applyFont="1" applyFill="1" applyBorder="1" applyAlignment="1" applyProtection="1">
      <alignment horizontal="center" vertical="center" wrapText="1"/>
      <protection/>
    </xf>
    <xf numFmtId="192" fontId="4" fillId="0" borderId="11" xfId="51" applyNumberFormat="1" applyFont="1" applyFill="1" applyBorder="1" applyAlignment="1" applyProtection="1">
      <alignment vertical="center" wrapText="1"/>
      <protection/>
    </xf>
    <xf numFmtId="192" fontId="4" fillId="0" borderId="11" xfId="51" applyNumberFormat="1" applyFont="1" applyFill="1" applyBorder="1" applyAlignment="1" applyProtection="1">
      <alignment horizontal="center" vertical="center"/>
      <protection/>
    </xf>
    <xf numFmtId="0" fontId="4" fillId="0" borderId="10" xfId="51" applyNumberFormat="1" applyFont="1" applyFill="1" applyBorder="1" applyAlignment="1" applyProtection="1">
      <alignment/>
      <protection/>
    </xf>
    <xf numFmtId="0" fontId="4" fillId="0" borderId="20" xfId="51" applyNumberFormat="1" applyFont="1" applyFill="1" applyBorder="1" applyAlignment="1" applyProtection="1">
      <alignment horizontal="center" vertical="center" wrapText="1"/>
      <protection/>
    </xf>
    <xf numFmtId="192" fontId="4" fillId="0" borderId="20" xfId="51" applyNumberFormat="1" applyFont="1" applyFill="1" applyBorder="1" applyAlignment="1" applyProtection="1">
      <alignment horizontal="center" vertical="center" wrapText="1"/>
      <protection/>
    </xf>
    <xf numFmtId="215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51" applyNumberFormat="1" applyFont="1" applyFill="1" applyBorder="1" applyAlignment="1" applyProtection="1">
      <alignment horizontal="center" vertical="center" wrapText="1"/>
      <protection/>
    </xf>
    <xf numFmtId="49" fontId="4" fillId="0" borderId="11" xfId="51" applyNumberFormat="1" applyFont="1" applyFill="1" applyBorder="1" applyAlignment="1" applyProtection="1">
      <alignment horizontal="center" vertical="center"/>
      <protection/>
    </xf>
    <xf numFmtId="0" fontId="24" fillId="0" borderId="0" xfId="40" applyNumberFormat="1" applyFont="1" applyFill="1" applyAlignment="1">
      <alignment horizontal="center" vertical="center"/>
      <protection/>
    </xf>
    <xf numFmtId="0" fontId="1" fillId="0" borderId="0" xfId="40" applyFont="1" applyAlignment="1">
      <alignment vertical="center"/>
      <protection/>
    </xf>
    <xf numFmtId="0" fontId="1" fillId="0" borderId="0" xfId="40" applyNumberFormat="1" applyFont="1" applyFill="1" applyAlignment="1">
      <alignment vertical="center"/>
      <protection/>
    </xf>
    <xf numFmtId="0" fontId="25" fillId="0" borderId="0" xfId="40" applyFont="1" applyAlignment="1">
      <alignment vertical="center"/>
      <protection/>
    </xf>
    <xf numFmtId="0" fontId="26" fillId="0" borderId="11" xfId="40" applyNumberFormat="1" applyFont="1" applyFill="1" applyBorder="1" applyAlignment="1">
      <alignment horizontal="center" vertical="center" wrapText="1"/>
      <protection/>
    </xf>
    <xf numFmtId="0" fontId="26" fillId="0" borderId="11" xfId="40" applyNumberFormat="1" applyFont="1" applyFill="1" applyBorder="1" applyAlignment="1">
      <alignment horizontal="center" vertical="center" wrapText="1"/>
      <protection/>
    </xf>
    <xf numFmtId="0" fontId="27" fillId="0" borderId="11" xfId="40" applyNumberFormat="1" applyFont="1" applyFill="1" applyBorder="1" applyAlignment="1">
      <alignment horizontal="center" vertical="center" wrapText="1"/>
      <protection/>
    </xf>
    <xf numFmtId="215" fontId="27" fillId="0" borderId="11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zoomScalePageLayoutView="0" workbookViewId="0" topLeftCell="A9">
      <selection activeCell="A1" sqref="A1"/>
    </sheetView>
  </sheetViews>
  <sheetFormatPr defaultColWidth="6.83203125" defaultRowHeight="12.75" customHeight="1"/>
  <cols>
    <col min="1" max="1" width="32.66015625" style="2" customWidth="1"/>
    <col min="2" max="2" width="21.66015625" style="2" customWidth="1"/>
    <col min="3" max="3" width="30.33203125" style="2" customWidth="1"/>
    <col min="4" max="4" width="25" style="2" customWidth="1"/>
    <col min="5" max="5" width="28.5" style="2" customWidth="1"/>
    <col min="6" max="6" width="20" style="2" customWidth="1"/>
    <col min="7" max="16384" width="6.83203125" style="2" customWidth="1"/>
  </cols>
  <sheetData>
    <row r="1" spans="1:6" ht="18.75" customHeight="1">
      <c r="A1" s="4"/>
      <c r="B1" s="4"/>
      <c r="C1" s="4"/>
      <c r="D1" s="5"/>
      <c r="F1" s="50" t="s">
        <v>123</v>
      </c>
    </row>
    <row r="2" spans="1:6" ht="18.75" customHeight="1">
      <c r="A2" s="44" t="s">
        <v>11</v>
      </c>
      <c r="B2" s="44"/>
      <c r="C2" s="44"/>
      <c r="D2" s="44"/>
      <c r="E2" s="3"/>
      <c r="F2" s="3"/>
    </row>
    <row r="3" spans="1:6" ht="20.25" customHeight="1">
      <c r="A3" s="6" t="s">
        <v>183</v>
      </c>
      <c r="B3" s="6"/>
      <c r="C3" s="6"/>
      <c r="D3" s="7"/>
      <c r="F3" s="7" t="s">
        <v>14</v>
      </c>
    </row>
    <row r="4" spans="1:6" ht="16.5" customHeight="1">
      <c r="A4" s="61" t="s">
        <v>27</v>
      </c>
      <c r="B4" s="61"/>
      <c r="C4" s="130" t="s">
        <v>139</v>
      </c>
      <c r="D4" s="130"/>
      <c r="E4" s="130"/>
      <c r="F4" s="130"/>
    </row>
    <row r="5" spans="1:6" ht="21.75" customHeight="1">
      <c r="A5" s="62" t="s">
        <v>154</v>
      </c>
      <c r="B5" s="62" t="s">
        <v>93</v>
      </c>
      <c r="C5" s="62" t="s">
        <v>20</v>
      </c>
      <c r="D5" s="62" t="s">
        <v>93</v>
      </c>
      <c r="E5" s="63" t="s">
        <v>100</v>
      </c>
      <c r="F5" s="63" t="s">
        <v>93</v>
      </c>
    </row>
    <row r="6" spans="1:6" ht="16.5" customHeight="1">
      <c r="A6" s="64" t="s">
        <v>137</v>
      </c>
      <c r="B6" s="99">
        <v>0</v>
      </c>
      <c r="C6" s="65" t="s">
        <v>182</v>
      </c>
      <c r="D6" s="99">
        <v>1510587</v>
      </c>
      <c r="E6" s="66" t="s">
        <v>26</v>
      </c>
      <c r="F6" s="105">
        <v>1797350</v>
      </c>
    </row>
    <row r="7" spans="1:6" ht="16.5" customHeight="1">
      <c r="A7" s="67" t="s">
        <v>190</v>
      </c>
      <c r="B7" s="99">
        <v>0</v>
      </c>
      <c r="C7" s="68" t="s">
        <v>62</v>
      </c>
      <c r="D7" s="99">
        <v>1153533</v>
      </c>
      <c r="E7" s="66" t="s">
        <v>35</v>
      </c>
      <c r="F7" s="105">
        <v>0</v>
      </c>
    </row>
    <row r="8" spans="1:6" ht="16.5" customHeight="1">
      <c r="A8" s="69" t="s">
        <v>75</v>
      </c>
      <c r="B8" s="99">
        <v>0</v>
      </c>
      <c r="C8" s="68" t="s">
        <v>41</v>
      </c>
      <c r="D8" s="99">
        <v>164392</v>
      </c>
      <c r="E8" s="66" t="s">
        <v>162</v>
      </c>
      <c r="F8" s="105">
        <v>0</v>
      </c>
    </row>
    <row r="9" spans="1:6" ht="16.5" customHeight="1">
      <c r="A9" s="69" t="s">
        <v>126</v>
      </c>
      <c r="B9" s="99"/>
      <c r="C9" s="68" t="s">
        <v>82</v>
      </c>
      <c r="D9" s="99">
        <v>0</v>
      </c>
      <c r="E9" s="66" t="s">
        <v>97</v>
      </c>
      <c r="F9" s="105">
        <v>0</v>
      </c>
    </row>
    <row r="10" spans="1:6" ht="16.5" customHeight="1">
      <c r="A10" s="64" t="s">
        <v>58</v>
      </c>
      <c r="B10" s="99">
        <v>1970587</v>
      </c>
      <c r="C10" s="68" t="s">
        <v>70</v>
      </c>
      <c r="D10" s="99">
        <v>192662</v>
      </c>
      <c r="E10" s="66" t="s">
        <v>138</v>
      </c>
      <c r="F10" s="105">
        <v>0</v>
      </c>
    </row>
    <row r="11" spans="1:7" ht="16.5" customHeight="1">
      <c r="A11" s="67" t="s">
        <v>85</v>
      </c>
      <c r="B11" s="99">
        <v>1970587</v>
      </c>
      <c r="C11" s="68" t="s">
        <v>173</v>
      </c>
      <c r="D11" s="99">
        <v>460000</v>
      </c>
      <c r="E11" s="66" t="s">
        <v>34</v>
      </c>
      <c r="F11" s="105">
        <v>0</v>
      </c>
      <c r="G11" s="51"/>
    </row>
    <row r="12" spans="1:6" ht="29.25" customHeight="1">
      <c r="A12" s="71" t="s">
        <v>99</v>
      </c>
      <c r="B12" s="99">
        <v>0</v>
      </c>
      <c r="C12" s="72" t="s">
        <v>169</v>
      </c>
      <c r="D12" s="99">
        <v>460000</v>
      </c>
      <c r="E12" s="66" t="s">
        <v>180</v>
      </c>
      <c r="F12" s="105">
        <v>0</v>
      </c>
    </row>
    <row r="13" spans="1:6" ht="16.5" customHeight="1">
      <c r="A13" s="70" t="s">
        <v>105</v>
      </c>
      <c r="B13" s="99">
        <v>0</v>
      </c>
      <c r="C13" s="72" t="s">
        <v>63</v>
      </c>
      <c r="D13" s="99">
        <v>460000</v>
      </c>
      <c r="E13" s="66" t="s">
        <v>111</v>
      </c>
      <c r="F13" s="105">
        <v>173237</v>
      </c>
    </row>
    <row r="14" spans="1:6" ht="16.5" customHeight="1">
      <c r="A14" s="70"/>
      <c r="B14" s="99"/>
      <c r="C14" s="72" t="s">
        <v>67</v>
      </c>
      <c r="D14" s="99">
        <v>0</v>
      </c>
      <c r="E14" s="66" t="s">
        <v>52</v>
      </c>
      <c r="F14" s="105">
        <v>0</v>
      </c>
    </row>
    <row r="15" spans="1:6" ht="16.5" customHeight="1">
      <c r="A15" s="67" t="s">
        <v>98</v>
      </c>
      <c r="B15" s="99">
        <v>0</v>
      </c>
      <c r="C15" s="72" t="s">
        <v>43</v>
      </c>
      <c r="D15" s="99">
        <v>0</v>
      </c>
      <c r="E15" s="66" t="s">
        <v>168</v>
      </c>
      <c r="F15" s="105">
        <v>0</v>
      </c>
    </row>
    <row r="16" spans="1:6" ht="16.5" customHeight="1">
      <c r="A16" s="67" t="s">
        <v>90</v>
      </c>
      <c r="B16" s="99">
        <v>0</v>
      </c>
      <c r="C16" s="72" t="s">
        <v>179</v>
      </c>
      <c r="D16" s="99">
        <v>0</v>
      </c>
      <c r="E16" s="66" t="s">
        <v>89</v>
      </c>
      <c r="F16" s="105">
        <v>0</v>
      </c>
    </row>
    <row r="17" spans="1:6" ht="16.5" customHeight="1">
      <c r="A17" s="64" t="s">
        <v>114</v>
      </c>
      <c r="B17" s="99">
        <v>0</v>
      </c>
      <c r="C17" s="72" t="s">
        <v>102</v>
      </c>
      <c r="D17" s="99">
        <v>0</v>
      </c>
      <c r="E17" s="66" t="s">
        <v>181</v>
      </c>
      <c r="F17" s="105">
        <v>0</v>
      </c>
    </row>
    <row r="18" spans="1:6" ht="16.5" customHeight="1">
      <c r="A18" s="73"/>
      <c r="B18" s="99"/>
      <c r="C18" s="74"/>
      <c r="D18" s="102"/>
      <c r="E18" s="66" t="s">
        <v>153</v>
      </c>
      <c r="F18" s="105">
        <v>0</v>
      </c>
    </row>
    <row r="19" spans="1:6" ht="16.5" customHeight="1">
      <c r="A19" s="75"/>
      <c r="B19" s="72"/>
      <c r="C19" s="72"/>
      <c r="D19" s="72"/>
      <c r="E19" s="66" t="s">
        <v>69</v>
      </c>
      <c r="F19" s="105">
        <v>0</v>
      </c>
    </row>
    <row r="20" spans="1:6" ht="16.5" customHeight="1">
      <c r="A20" s="75"/>
      <c r="B20" s="100"/>
      <c r="C20" s="72"/>
      <c r="D20" s="100"/>
      <c r="E20" s="66" t="s">
        <v>86</v>
      </c>
      <c r="F20" s="105">
        <v>0</v>
      </c>
    </row>
    <row r="21" spans="1:6" ht="16.5" customHeight="1">
      <c r="A21" s="75"/>
      <c r="B21" s="72"/>
      <c r="C21" s="76"/>
      <c r="D21" s="72"/>
      <c r="E21" s="66" t="s">
        <v>73</v>
      </c>
      <c r="F21" s="105">
        <v>0</v>
      </c>
    </row>
    <row r="22" spans="1:6" ht="16.5" customHeight="1">
      <c r="A22" s="75"/>
      <c r="B22" s="100"/>
      <c r="C22" s="72"/>
      <c r="D22" s="100"/>
      <c r="E22" s="66" t="s">
        <v>176</v>
      </c>
      <c r="F22" s="105">
        <v>0</v>
      </c>
    </row>
    <row r="23" spans="1:6" ht="16.5" customHeight="1">
      <c r="A23" s="75"/>
      <c r="B23" s="72"/>
      <c r="C23" s="75"/>
      <c r="D23" s="72"/>
      <c r="E23" s="66" t="s">
        <v>160</v>
      </c>
      <c r="F23" s="105">
        <v>0</v>
      </c>
    </row>
    <row r="24" spans="1:6" ht="16.5" customHeight="1">
      <c r="A24" s="66"/>
      <c r="B24" s="101"/>
      <c r="C24" s="66"/>
      <c r="D24" s="101"/>
      <c r="E24" s="66" t="s">
        <v>166</v>
      </c>
      <c r="F24" s="105">
        <v>0</v>
      </c>
    </row>
    <row r="25" spans="1:6" ht="16.5" customHeight="1">
      <c r="A25" s="66"/>
      <c r="B25" s="101"/>
      <c r="C25" s="66"/>
      <c r="D25" s="101"/>
      <c r="E25" s="66" t="s">
        <v>157</v>
      </c>
      <c r="F25" s="105">
        <v>0</v>
      </c>
    </row>
    <row r="26" spans="1:6" ht="16.5" customHeight="1">
      <c r="A26" s="66"/>
      <c r="B26" s="101"/>
      <c r="C26" s="66"/>
      <c r="D26" s="101"/>
      <c r="E26" s="66" t="s">
        <v>76</v>
      </c>
      <c r="F26" s="105">
        <v>0</v>
      </c>
    </row>
    <row r="27" spans="1:6" ht="16.5" customHeight="1">
      <c r="A27" s="66"/>
      <c r="B27" s="101"/>
      <c r="C27" s="66"/>
      <c r="D27" s="101"/>
      <c r="E27" s="66" t="s">
        <v>142</v>
      </c>
      <c r="F27" s="105">
        <v>0</v>
      </c>
    </row>
    <row r="28" spans="1:6" ht="16.5" customHeight="1">
      <c r="A28" s="66" t="s">
        <v>42</v>
      </c>
      <c r="B28" s="101"/>
      <c r="C28" s="66"/>
      <c r="D28" s="101"/>
      <c r="E28" s="66" t="s">
        <v>120</v>
      </c>
      <c r="F28" s="105">
        <v>0</v>
      </c>
    </row>
    <row r="29" spans="1:6" ht="16.5" customHeight="1">
      <c r="A29" s="66" t="s">
        <v>159</v>
      </c>
      <c r="B29" s="101"/>
      <c r="C29" s="66"/>
      <c r="D29" s="101"/>
      <c r="E29" s="66" t="s">
        <v>165</v>
      </c>
      <c r="F29" s="105">
        <v>0</v>
      </c>
    </row>
    <row r="30" spans="1:6" ht="16.5" customHeight="1">
      <c r="A30" s="66"/>
      <c r="B30" s="101"/>
      <c r="C30" s="66"/>
      <c r="D30" s="101"/>
      <c r="E30" s="66" t="s">
        <v>4</v>
      </c>
      <c r="F30" s="105">
        <v>0</v>
      </c>
    </row>
    <row r="31" spans="1:6" ht="16.5" customHeight="1">
      <c r="A31" s="66"/>
      <c r="B31" s="101"/>
      <c r="C31" s="66"/>
      <c r="D31" s="101"/>
      <c r="E31" s="66" t="s">
        <v>175</v>
      </c>
      <c r="F31" s="105">
        <v>0</v>
      </c>
    </row>
    <row r="32" spans="1:6" ht="16.5" customHeight="1">
      <c r="A32" s="66"/>
      <c r="B32" s="101"/>
      <c r="C32" s="66"/>
      <c r="D32" s="101"/>
      <c r="E32" s="66" t="s">
        <v>147</v>
      </c>
      <c r="F32" s="105">
        <v>0</v>
      </c>
    </row>
    <row r="33" spans="1:6" ht="16.5" customHeight="1">
      <c r="A33" s="66"/>
      <c r="B33" s="101"/>
      <c r="C33" s="66"/>
      <c r="D33" s="101"/>
      <c r="E33" s="66" t="s">
        <v>113</v>
      </c>
      <c r="F33" s="105">
        <v>0</v>
      </c>
    </row>
    <row r="34" spans="1:6" ht="16.5" customHeight="1">
      <c r="A34" s="63" t="s">
        <v>42</v>
      </c>
      <c r="B34" s="101">
        <f>B6+B10+B15+B16+B17</f>
        <v>1970587</v>
      </c>
      <c r="C34" s="63" t="s">
        <v>38</v>
      </c>
      <c r="D34" s="101">
        <f>D6+D11</f>
        <v>1970587</v>
      </c>
      <c r="E34" s="63" t="s">
        <v>38</v>
      </c>
      <c r="F34" s="103">
        <f>SUM(F6:F33)</f>
        <v>1970587</v>
      </c>
    </row>
  </sheetData>
  <sheetProtection/>
  <mergeCells count="1">
    <mergeCell ref="C4:F4"/>
  </mergeCells>
  <printOptions horizontalCentered="1"/>
  <pageMargins left="0.7480314866764338" right="0.7480314866764338" top="0.67" bottom="0.65" header="0.5118110048489307" footer="0.5118110048489307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D1">
      <selection activeCell="D3" sqref="D3"/>
    </sheetView>
  </sheetViews>
  <sheetFormatPr defaultColWidth="9.16015625" defaultRowHeight="12.75" customHeight="1"/>
  <cols>
    <col min="1" max="3" width="0" style="0" hidden="1" customWidth="1"/>
    <col min="4" max="4" width="38.5" style="0" customWidth="1"/>
    <col min="5" max="5" width="12" style="0" customWidth="1"/>
    <col min="6" max="6" width="20.16015625" style="0" customWidth="1"/>
    <col min="7" max="7" width="23.16015625" style="0" customWidth="1"/>
    <col min="8" max="10" width="20.16015625" style="0" customWidth="1"/>
    <col min="11" max="11" width="51.16015625" style="0" customWidth="1"/>
    <col min="12" max="13" width="6.66015625" style="0" customWidth="1"/>
  </cols>
  <sheetData>
    <row r="1" spans="1:13" ht="18" customHeight="1">
      <c r="A1" s="17"/>
      <c r="B1" s="17"/>
      <c r="C1" s="17"/>
      <c r="D1" s="20"/>
      <c r="E1" s="20"/>
      <c r="F1" s="21"/>
      <c r="G1" s="22"/>
      <c r="H1" s="22"/>
      <c r="I1" s="22"/>
      <c r="J1" s="22"/>
      <c r="K1" s="23"/>
      <c r="L1" s="17"/>
      <c r="M1" s="17"/>
    </row>
    <row r="2" spans="1:13" ht="30" customHeight="1">
      <c r="A2" s="46" t="s">
        <v>65</v>
      </c>
      <c r="B2" s="46"/>
      <c r="C2" s="46"/>
      <c r="D2" s="89" t="s">
        <v>54</v>
      </c>
      <c r="E2" s="46"/>
      <c r="F2" s="46"/>
      <c r="G2" s="46"/>
      <c r="H2" s="46"/>
      <c r="I2" s="46"/>
      <c r="J2" s="46"/>
      <c r="K2" s="46"/>
      <c r="L2" s="17"/>
      <c r="M2" s="17"/>
    </row>
    <row r="3" spans="1:13" ht="18" customHeight="1">
      <c r="A3" s="60" t="s">
        <v>17</v>
      </c>
      <c r="B3" s="60"/>
      <c r="C3" s="60"/>
      <c r="D3" s="47" t="s">
        <v>183</v>
      </c>
      <c r="E3" s="47"/>
      <c r="F3" s="47"/>
      <c r="G3" s="24"/>
      <c r="H3" s="24"/>
      <c r="I3" s="24"/>
      <c r="J3" s="24"/>
      <c r="K3" s="26" t="s">
        <v>14</v>
      </c>
      <c r="M3" s="25"/>
    </row>
    <row r="4" spans="1:13" ht="21.75" customHeight="1">
      <c r="A4" s="87"/>
      <c r="B4" s="87"/>
      <c r="C4" s="87"/>
      <c r="D4" s="131" t="s">
        <v>127</v>
      </c>
      <c r="E4" s="131" t="s">
        <v>100</v>
      </c>
      <c r="F4" s="131"/>
      <c r="G4" s="131" t="s">
        <v>103</v>
      </c>
      <c r="H4" s="130" t="s">
        <v>15</v>
      </c>
      <c r="I4" s="130"/>
      <c r="J4" s="130"/>
      <c r="K4" s="156" t="s">
        <v>36</v>
      </c>
      <c r="L4" s="17"/>
      <c r="M4" s="17"/>
    </row>
    <row r="5" spans="1:13" ht="10.5" customHeight="1">
      <c r="A5" s="87"/>
      <c r="B5" s="87"/>
      <c r="C5" s="87"/>
      <c r="D5" s="131"/>
      <c r="E5" s="131" t="s">
        <v>188</v>
      </c>
      <c r="F5" s="131" t="s">
        <v>5</v>
      </c>
      <c r="G5" s="131"/>
      <c r="H5" s="131" t="s">
        <v>0</v>
      </c>
      <c r="I5" s="150" t="s">
        <v>150</v>
      </c>
      <c r="J5" s="150" t="s">
        <v>13</v>
      </c>
      <c r="K5" s="156"/>
      <c r="L5" s="17"/>
      <c r="M5" s="17"/>
    </row>
    <row r="6" spans="1:13" ht="7.5" customHeight="1">
      <c r="A6" s="87"/>
      <c r="B6" s="87"/>
      <c r="C6" s="87"/>
      <c r="D6" s="131"/>
      <c r="E6" s="131"/>
      <c r="F6" s="131"/>
      <c r="G6" s="131"/>
      <c r="H6" s="131"/>
      <c r="I6" s="150"/>
      <c r="J6" s="150"/>
      <c r="K6" s="156"/>
      <c r="M6" s="31"/>
    </row>
    <row r="7" spans="1:13" ht="18" customHeight="1">
      <c r="A7" s="87"/>
      <c r="B7" s="87"/>
      <c r="C7" s="87"/>
      <c r="D7" s="131"/>
      <c r="E7" s="131"/>
      <c r="F7" s="131"/>
      <c r="G7" s="131"/>
      <c r="H7" s="131"/>
      <c r="I7" s="150"/>
      <c r="J7" s="150"/>
      <c r="K7" s="156"/>
      <c r="M7" s="17"/>
    </row>
    <row r="8" spans="1:13" ht="18.75" customHeight="1">
      <c r="A8" s="84" t="s">
        <v>125</v>
      </c>
      <c r="B8" s="84" t="s">
        <v>125</v>
      </c>
      <c r="C8" s="84" t="s">
        <v>125</v>
      </c>
      <c r="D8" s="84" t="s">
        <v>125</v>
      </c>
      <c r="E8" s="84" t="s">
        <v>125</v>
      </c>
      <c r="F8" s="84" t="s">
        <v>125</v>
      </c>
      <c r="G8" s="81">
        <v>1</v>
      </c>
      <c r="H8" s="81">
        <v>2</v>
      </c>
      <c r="I8" s="81">
        <v>3</v>
      </c>
      <c r="J8" s="86">
        <v>4</v>
      </c>
      <c r="K8" s="82" t="s">
        <v>125</v>
      </c>
      <c r="M8" s="25"/>
    </row>
    <row r="9" spans="1:13" ht="21" customHeight="1">
      <c r="A9" s="83" t="s">
        <v>30</v>
      </c>
      <c r="B9" s="83" t="s">
        <v>78</v>
      </c>
      <c r="C9" s="83" t="s">
        <v>61</v>
      </c>
      <c r="D9" s="124" t="s">
        <v>45</v>
      </c>
      <c r="E9" s="124"/>
      <c r="F9" s="126"/>
      <c r="G9" s="125">
        <v>460000</v>
      </c>
      <c r="H9" s="125">
        <v>460000</v>
      </c>
      <c r="I9" s="125">
        <v>0</v>
      </c>
      <c r="J9" s="125">
        <v>0</v>
      </c>
      <c r="K9" s="106"/>
      <c r="L9" s="2"/>
      <c r="M9" s="25"/>
    </row>
    <row r="10" spans="1:13" ht="21" customHeight="1">
      <c r="A10" s="48"/>
      <c r="B10" s="2"/>
      <c r="C10" s="2"/>
      <c r="D10" s="124" t="s">
        <v>49</v>
      </c>
      <c r="E10" s="124"/>
      <c r="F10" s="126"/>
      <c r="G10" s="125">
        <v>460000</v>
      </c>
      <c r="H10" s="125">
        <v>460000</v>
      </c>
      <c r="I10" s="125">
        <v>0</v>
      </c>
      <c r="J10" s="125">
        <v>0</v>
      </c>
      <c r="K10" s="106"/>
      <c r="L10" s="2"/>
      <c r="M10" s="25"/>
    </row>
    <row r="11" spans="1:13" ht="21" customHeight="1">
      <c r="A11" s="2"/>
      <c r="B11" s="2"/>
      <c r="C11" s="2"/>
      <c r="D11" s="124" t="s">
        <v>177</v>
      </c>
      <c r="E11" s="124" t="s">
        <v>149</v>
      </c>
      <c r="F11" s="126" t="s">
        <v>155</v>
      </c>
      <c r="G11" s="125">
        <v>300000</v>
      </c>
      <c r="H11" s="125">
        <v>300000</v>
      </c>
      <c r="I11" s="125">
        <v>0</v>
      </c>
      <c r="J11" s="125">
        <v>0</v>
      </c>
      <c r="K11" s="106" t="s">
        <v>96</v>
      </c>
      <c r="M11" s="25"/>
    </row>
    <row r="12" spans="1:13" ht="21" customHeight="1">
      <c r="A12" s="2"/>
      <c r="B12" s="2"/>
      <c r="C12" s="2"/>
      <c r="D12" s="124" t="s">
        <v>7</v>
      </c>
      <c r="E12" s="124" t="s">
        <v>149</v>
      </c>
      <c r="F12" s="126" t="s">
        <v>155</v>
      </c>
      <c r="G12" s="125">
        <v>160000</v>
      </c>
      <c r="H12" s="125">
        <v>160000</v>
      </c>
      <c r="I12" s="125">
        <v>0</v>
      </c>
      <c r="J12" s="125">
        <v>0</v>
      </c>
      <c r="K12" s="106" t="s">
        <v>96</v>
      </c>
      <c r="M12" s="25"/>
    </row>
    <row r="13" spans="1:13" ht="18" customHeight="1">
      <c r="A13" s="2"/>
      <c r="B13" s="2"/>
      <c r="C13" s="2"/>
      <c r="D13" s="29"/>
      <c r="E13" s="29"/>
      <c r="F13" s="30"/>
      <c r="G13" s="25"/>
      <c r="H13" s="25"/>
      <c r="I13" s="25"/>
      <c r="J13" s="25"/>
      <c r="K13" s="25"/>
      <c r="M13" s="25"/>
    </row>
    <row r="14" spans="2:13" ht="18" customHeight="1">
      <c r="B14" s="2"/>
      <c r="C14" s="2"/>
      <c r="D14" s="29"/>
      <c r="E14" s="29"/>
      <c r="F14" s="30"/>
      <c r="G14" s="25"/>
      <c r="H14" s="25"/>
      <c r="I14" s="25"/>
      <c r="J14" s="25"/>
      <c r="K14" s="25"/>
      <c r="M14" s="25"/>
    </row>
    <row r="15" spans="3:13" ht="18" customHeight="1">
      <c r="C15" s="2"/>
      <c r="D15" s="29"/>
      <c r="E15" s="29"/>
      <c r="F15" s="30"/>
      <c r="G15" s="25"/>
      <c r="H15" s="25"/>
      <c r="I15" s="25"/>
      <c r="J15" s="25"/>
      <c r="K15" s="25"/>
      <c r="M15" s="25"/>
    </row>
    <row r="16" spans="4:13" ht="18" customHeight="1">
      <c r="D16" s="29"/>
      <c r="E16" s="29"/>
      <c r="F16" s="30"/>
      <c r="G16" s="25"/>
      <c r="H16" s="25"/>
      <c r="I16" s="25"/>
      <c r="J16" s="25"/>
      <c r="K16" s="25"/>
      <c r="M16" s="25"/>
    </row>
    <row r="17" spans="4:13" ht="18" customHeight="1">
      <c r="D17" s="29"/>
      <c r="E17" s="29"/>
      <c r="F17" s="30"/>
      <c r="G17" s="25"/>
      <c r="H17" s="25"/>
      <c r="I17" s="25"/>
      <c r="J17" s="25"/>
      <c r="K17" s="25"/>
      <c r="M17" s="25"/>
    </row>
    <row r="18" spans="4:13" ht="18" customHeight="1">
      <c r="D18" s="29"/>
      <c r="E18" s="29"/>
      <c r="F18" s="30"/>
      <c r="G18" s="25"/>
      <c r="H18" s="25"/>
      <c r="I18" s="25"/>
      <c r="J18" s="25"/>
      <c r="K18" s="25"/>
      <c r="M18" s="25"/>
    </row>
    <row r="19" spans="4:13" ht="18" customHeight="1">
      <c r="D19" s="29"/>
      <c r="E19" s="29"/>
      <c r="F19" s="30"/>
      <c r="G19" s="25"/>
      <c r="H19" s="25"/>
      <c r="I19" s="25"/>
      <c r="J19" s="25"/>
      <c r="K19" s="25"/>
      <c r="M19" s="25"/>
    </row>
  </sheetData>
  <sheetProtection/>
  <mergeCells count="10">
    <mergeCell ref="K4:K7"/>
    <mergeCell ref="H4:J4"/>
    <mergeCell ref="J5:J7"/>
    <mergeCell ref="I5:I7"/>
    <mergeCell ref="H5:H7"/>
    <mergeCell ref="G4:G7"/>
    <mergeCell ref="D4:D7"/>
    <mergeCell ref="E4:F4"/>
    <mergeCell ref="E5:E7"/>
    <mergeCell ref="F5:F7"/>
  </mergeCells>
  <printOptions horizontalCentered="1"/>
  <pageMargins left="0.6299212692290779" right="0.39370078740157477" top="0.7874015748031495" bottom="0.5118110048489307" header="0" footer="0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D8" sqref="D8"/>
    </sheetView>
  </sheetViews>
  <sheetFormatPr defaultColWidth="9.33203125" defaultRowHeight="11.25"/>
  <cols>
    <col min="1" max="1" width="24.5" style="160" customWidth="1"/>
    <col min="2" max="2" width="23.83203125" style="160" customWidth="1"/>
    <col min="3" max="4" width="21.66015625" style="160" customWidth="1"/>
    <col min="5" max="5" width="31.16015625" style="160" customWidth="1"/>
    <col min="6" max="6" width="21.66015625" style="160" customWidth="1"/>
    <col min="7" max="16384" width="9.33203125" style="160" customWidth="1"/>
  </cols>
  <sheetData>
    <row r="1" spans="1:6" ht="46.5" customHeight="1">
      <c r="A1" s="159" t="s">
        <v>191</v>
      </c>
      <c r="B1" s="159"/>
      <c r="C1" s="159"/>
      <c r="D1" s="159"/>
      <c r="E1" s="159"/>
      <c r="F1" s="159"/>
    </row>
    <row r="2" spans="1:6" ht="24" customHeight="1">
      <c r="A2" s="161" t="s">
        <v>198</v>
      </c>
      <c r="B2" s="161"/>
      <c r="F2" s="162" t="s">
        <v>14</v>
      </c>
    </row>
    <row r="3" spans="1:6" ht="18.75" customHeight="1">
      <c r="A3" s="163" t="s">
        <v>45</v>
      </c>
      <c r="B3" s="163" t="s">
        <v>192</v>
      </c>
      <c r="C3" s="163" t="s">
        <v>193</v>
      </c>
      <c r="D3" s="163"/>
      <c r="E3" s="163"/>
      <c r="F3" s="163" t="s">
        <v>194</v>
      </c>
    </row>
    <row r="4" spans="1:6" ht="18.75" customHeight="1">
      <c r="A4" s="163"/>
      <c r="B4" s="163"/>
      <c r="C4" s="163" t="s">
        <v>110</v>
      </c>
      <c r="D4" s="163" t="s">
        <v>195</v>
      </c>
      <c r="E4" s="163"/>
      <c r="F4" s="163"/>
    </row>
    <row r="5" spans="1:6" ht="18.75" customHeight="1">
      <c r="A5" s="163"/>
      <c r="B5" s="163"/>
      <c r="C5" s="163"/>
      <c r="D5" s="164" t="s">
        <v>196</v>
      </c>
      <c r="E5" s="164" t="s">
        <v>187</v>
      </c>
      <c r="F5" s="163"/>
    </row>
    <row r="6" spans="1:6" ht="30.75" customHeight="1">
      <c r="A6" s="165">
        <f>B6+C6+F6</f>
        <v>40000</v>
      </c>
      <c r="B6" s="165">
        <v>10000</v>
      </c>
      <c r="C6" s="165">
        <f>SUM(D6:E6)</f>
        <v>30000</v>
      </c>
      <c r="D6" s="165"/>
      <c r="E6" s="165">
        <v>30000</v>
      </c>
      <c r="F6" s="165"/>
    </row>
    <row r="7" spans="1:6" ht="30.75" customHeight="1">
      <c r="A7" s="165"/>
      <c r="B7" s="165"/>
      <c r="C7" s="165"/>
      <c r="D7" s="165"/>
      <c r="E7" s="165"/>
      <c r="F7" s="165"/>
    </row>
    <row r="8" spans="1:6" ht="30.75" customHeight="1">
      <c r="A8" s="165"/>
      <c r="B8" s="165"/>
      <c r="C8" s="165"/>
      <c r="D8" s="165"/>
      <c r="E8" s="165"/>
      <c r="F8" s="165"/>
    </row>
    <row r="9" spans="1:6" ht="30.75" customHeight="1">
      <c r="A9" s="166"/>
      <c r="B9" s="166"/>
      <c r="C9" s="166"/>
      <c r="D9" s="166"/>
      <c r="E9" s="166"/>
      <c r="F9" s="165"/>
    </row>
    <row r="10" spans="1:6" ht="14.25">
      <c r="A10" s="167"/>
      <c r="B10" s="167"/>
      <c r="C10" s="167"/>
      <c r="D10" s="167"/>
      <c r="E10" s="167"/>
      <c r="F10" s="167"/>
    </row>
  </sheetData>
  <sheetProtection/>
  <mergeCells count="8">
    <mergeCell ref="A1:F1"/>
    <mergeCell ref="A2:B2"/>
    <mergeCell ref="A3:A5"/>
    <mergeCell ref="B3:B5"/>
    <mergeCell ref="C3:E3"/>
    <mergeCell ref="F3:F5"/>
    <mergeCell ref="C4:C5"/>
    <mergeCell ref="D4:E4"/>
  </mergeCells>
  <printOptions/>
  <pageMargins left="0.75" right="0.75" top="1" bottom="1" header="0.5111111111111111" footer="0.5111111111111111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zoomScalePageLayoutView="0" workbookViewId="0" topLeftCell="A1">
      <selection activeCell="A3" sqref="A3"/>
    </sheetView>
  </sheetViews>
  <sheetFormatPr defaultColWidth="6.83203125" defaultRowHeight="18" customHeight="1"/>
  <cols>
    <col min="1" max="1" width="35.16015625" style="1" customWidth="1"/>
    <col min="2" max="2" width="26.83203125" style="40" customWidth="1"/>
    <col min="3" max="3" width="8.66015625" style="41" customWidth="1"/>
    <col min="4" max="4" width="9" style="42" customWidth="1"/>
    <col min="5" max="5" width="7.33203125" style="42" customWidth="1"/>
    <col min="6" max="6" width="13.83203125" style="43" customWidth="1"/>
    <col min="7" max="7" width="10.16015625" style="43" customWidth="1"/>
    <col min="8" max="8" width="12.16015625" style="43" customWidth="1"/>
    <col min="9" max="9" width="10.5" style="43" customWidth="1"/>
    <col min="10" max="10" width="11" style="43" customWidth="1"/>
    <col min="11" max="11" width="7.66015625" style="43" customWidth="1"/>
    <col min="12" max="12" width="9.66015625" style="43" customWidth="1"/>
    <col min="13" max="13" width="10.5" style="43" customWidth="1"/>
    <col min="14" max="14" width="9.33203125" style="43" customWidth="1"/>
    <col min="15" max="15" width="13.5" style="43" customWidth="1"/>
    <col min="16" max="16" width="5" style="6" customWidth="1"/>
    <col min="17" max="251" width="6.66015625" style="6" customWidth="1"/>
  </cols>
  <sheetData>
    <row r="1" spans="2:25" s="30" customFormat="1" ht="18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7"/>
      <c r="P1" s="23"/>
      <c r="Q1" s="23"/>
      <c r="R1" s="23"/>
      <c r="S1" s="23"/>
      <c r="T1" s="33"/>
      <c r="U1" s="33"/>
      <c r="V1" s="33"/>
      <c r="W1" s="33"/>
      <c r="X1" s="33"/>
      <c r="Y1" s="33"/>
    </row>
    <row r="2" spans="1:20" ht="24" customHeight="1">
      <c r="A2" s="90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T2" s="7"/>
    </row>
    <row r="3" spans="1:25" s="16" customFormat="1" ht="22.5" customHeight="1">
      <c r="A3" s="127" t="s">
        <v>197</v>
      </c>
      <c r="B3" s="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58" t="s">
        <v>14</v>
      </c>
      <c r="P3" s="34"/>
      <c r="Q3" s="34"/>
      <c r="R3" s="34"/>
      <c r="S3" s="35"/>
      <c r="T3" s="34"/>
      <c r="U3" s="34"/>
      <c r="V3" s="34"/>
      <c r="W3" s="34"/>
      <c r="X3" s="34"/>
      <c r="Y3" s="34"/>
    </row>
    <row r="4" spans="1:25" s="37" customFormat="1" ht="18" customHeight="1">
      <c r="A4" s="130" t="s">
        <v>144</v>
      </c>
      <c r="B4" s="61" t="s">
        <v>71</v>
      </c>
      <c r="C4" s="131" t="s">
        <v>145</v>
      </c>
      <c r="D4" s="131" t="s">
        <v>74</v>
      </c>
      <c r="E4" s="131" t="s">
        <v>59</v>
      </c>
      <c r="F4" s="61" t="s">
        <v>21</v>
      </c>
      <c r="G4" s="61"/>
      <c r="H4" s="61"/>
      <c r="I4" s="61"/>
      <c r="J4" s="61"/>
      <c r="K4" s="61"/>
      <c r="L4" s="61"/>
      <c r="M4" s="61"/>
      <c r="N4" s="61"/>
      <c r="O4" s="131" t="s">
        <v>101</v>
      </c>
      <c r="P4" s="36"/>
      <c r="Q4" s="29"/>
      <c r="R4" s="30"/>
      <c r="S4" s="30"/>
      <c r="T4" s="30"/>
      <c r="U4" s="30"/>
      <c r="V4" s="30"/>
      <c r="W4" s="30"/>
      <c r="X4" s="30"/>
      <c r="Y4" s="30"/>
    </row>
    <row r="5" spans="1:25" s="37" customFormat="1" ht="21" customHeight="1">
      <c r="A5" s="130"/>
      <c r="B5" s="130" t="s">
        <v>118</v>
      </c>
      <c r="C5" s="131"/>
      <c r="D5" s="131"/>
      <c r="E5" s="131"/>
      <c r="F5" s="158" t="s">
        <v>152</v>
      </c>
      <c r="G5" s="157" t="s">
        <v>40</v>
      </c>
      <c r="H5" s="88" t="s">
        <v>18</v>
      </c>
      <c r="I5" s="88"/>
      <c r="J5" s="88"/>
      <c r="K5" s="88"/>
      <c r="L5" s="156" t="s">
        <v>53</v>
      </c>
      <c r="M5" s="156" t="s">
        <v>185</v>
      </c>
      <c r="N5" s="156" t="s">
        <v>122</v>
      </c>
      <c r="O5" s="131"/>
      <c r="Q5" s="30"/>
      <c r="R5" s="30"/>
      <c r="S5" s="30"/>
      <c r="T5" s="30"/>
      <c r="U5" s="30"/>
      <c r="V5" s="30"/>
      <c r="W5" s="30"/>
      <c r="X5" s="30"/>
      <c r="Y5" s="30"/>
    </row>
    <row r="6" spans="1:25" ht="13.5" customHeight="1">
      <c r="A6" s="130"/>
      <c r="B6" s="130"/>
      <c r="C6" s="131"/>
      <c r="D6" s="131"/>
      <c r="E6" s="131"/>
      <c r="F6" s="158"/>
      <c r="G6" s="157"/>
      <c r="H6" s="157" t="s">
        <v>110</v>
      </c>
      <c r="I6" s="150" t="s">
        <v>9</v>
      </c>
      <c r="J6" s="150" t="s">
        <v>112</v>
      </c>
      <c r="K6" s="150" t="s">
        <v>172</v>
      </c>
      <c r="L6" s="156"/>
      <c r="M6" s="156"/>
      <c r="N6" s="156"/>
      <c r="O6" s="131"/>
      <c r="Q6" s="38"/>
      <c r="R6" s="38"/>
      <c r="S6" s="38"/>
      <c r="T6" s="39"/>
      <c r="U6" s="38"/>
      <c r="V6" s="38"/>
      <c r="W6" s="38"/>
      <c r="X6" s="38"/>
      <c r="Y6" s="38"/>
    </row>
    <row r="7" spans="1:25" ht="52.5" customHeight="1">
      <c r="A7" s="130"/>
      <c r="B7" s="130"/>
      <c r="C7" s="131"/>
      <c r="D7" s="131"/>
      <c r="E7" s="131"/>
      <c r="F7" s="158"/>
      <c r="G7" s="157"/>
      <c r="H7" s="157"/>
      <c r="I7" s="150"/>
      <c r="J7" s="150"/>
      <c r="K7" s="150"/>
      <c r="L7" s="156"/>
      <c r="M7" s="156"/>
      <c r="N7" s="156"/>
      <c r="O7" s="131"/>
      <c r="Q7" s="38"/>
      <c r="R7" s="38"/>
      <c r="S7" s="38"/>
      <c r="T7" s="39"/>
      <c r="U7" s="38"/>
      <c r="V7" s="38"/>
      <c r="W7" s="38"/>
      <c r="X7" s="38"/>
      <c r="Y7" s="38"/>
    </row>
    <row r="8" spans="1:25" ht="18" customHeight="1">
      <c r="A8" s="62" t="s">
        <v>125</v>
      </c>
      <c r="B8" s="84" t="s">
        <v>125</v>
      </c>
      <c r="C8" s="84" t="s">
        <v>125</v>
      </c>
      <c r="D8" s="84" t="s">
        <v>125</v>
      </c>
      <c r="E8" s="84" t="s">
        <v>125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Q8" s="38"/>
      <c r="R8" s="38"/>
      <c r="S8" s="38"/>
      <c r="T8" s="38"/>
      <c r="U8" s="38"/>
      <c r="V8" s="38"/>
      <c r="W8" s="38"/>
      <c r="X8" s="38"/>
      <c r="Y8" s="38"/>
    </row>
    <row r="9" spans="1:15" ht="24" customHeight="1">
      <c r="A9" s="106"/>
      <c r="B9" s="106"/>
      <c r="C9" s="106"/>
      <c r="D9" s="129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28"/>
    </row>
    <row r="10" ht="18" customHeight="1">
      <c r="A10" s="2"/>
    </row>
    <row r="11" ht="18" customHeight="1">
      <c r="A11" s="2"/>
    </row>
    <row r="12" ht="18" customHeight="1">
      <c r="A12" s="2"/>
    </row>
    <row r="13" ht="18" customHeight="1">
      <c r="A13"/>
    </row>
    <row r="14" ht="18" customHeight="1">
      <c r="A14"/>
    </row>
    <row r="15" ht="18" customHeight="1">
      <c r="A15"/>
    </row>
    <row r="16" ht="18" customHeight="1">
      <c r="A16"/>
    </row>
    <row r="17" ht="18" customHeight="1">
      <c r="A17"/>
    </row>
  </sheetData>
  <sheetProtection/>
  <mergeCells count="15">
    <mergeCell ref="B5:B7"/>
    <mergeCell ref="A4:A7"/>
    <mergeCell ref="H6:H7"/>
    <mergeCell ref="G5:G7"/>
    <mergeCell ref="F5:F7"/>
    <mergeCell ref="D4:D7"/>
    <mergeCell ref="E4:E7"/>
    <mergeCell ref="C4:C7"/>
    <mergeCell ref="O4:O7"/>
    <mergeCell ref="N5:N7"/>
    <mergeCell ref="M5:M7"/>
    <mergeCell ref="L5:L7"/>
    <mergeCell ref="I6:I7"/>
    <mergeCell ref="J6:J7"/>
    <mergeCell ref="K6:K7"/>
  </mergeCells>
  <printOptions horizontalCentered="1"/>
  <pageMargins left="0.39370078740157477" right="0.39370078740157477" top="0.7874015748031495" bottom="0.511811004848930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17" style="1" customWidth="1"/>
    <col min="2" max="2" width="43.83203125" style="1" customWidth="1"/>
    <col min="3" max="3" width="19.83203125" style="1" customWidth="1"/>
    <col min="4" max="4" width="16.16015625" style="1" customWidth="1"/>
    <col min="5" max="5" width="14.66015625" style="1" customWidth="1"/>
    <col min="6" max="6" width="10.33203125" style="1" customWidth="1"/>
    <col min="7" max="7" width="8.83203125" style="1" customWidth="1"/>
    <col min="8" max="8" width="10" style="1" customWidth="1"/>
    <col min="9" max="9" width="11" style="1" customWidth="1"/>
    <col min="10" max="10" width="8.83203125" style="1" customWidth="1"/>
    <col min="11" max="11" width="8.16015625" style="1" customWidth="1"/>
    <col min="12" max="12" width="8.5" style="1" customWidth="1"/>
    <col min="13" max="16384" width="6.83203125" style="1" customWidth="1"/>
  </cols>
  <sheetData>
    <row r="1" spans="1:12" ht="17.25" customHeight="1">
      <c r="A1" s="8"/>
      <c r="B1" s="8"/>
      <c r="C1" s="9"/>
      <c r="D1" s="9"/>
      <c r="E1" s="9"/>
      <c r="F1" s="9"/>
      <c r="G1" s="9"/>
      <c r="H1" s="9"/>
      <c r="I1" s="9"/>
      <c r="K1" s="9"/>
      <c r="L1" s="53" t="s">
        <v>121</v>
      </c>
    </row>
    <row r="2" spans="1:12" ht="27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 customHeight="1">
      <c r="A3" s="133" t="s">
        <v>183</v>
      </c>
      <c r="B3" s="133"/>
      <c r="C3" s="133"/>
      <c r="D3" s="10"/>
      <c r="E3" s="10"/>
      <c r="F3" s="10"/>
      <c r="G3" s="10"/>
      <c r="H3" s="10"/>
      <c r="I3" s="10"/>
      <c r="J3" s="134" t="s">
        <v>14</v>
      </c>
      <c r="K3" s="134"/>
      <c r="L3" s="134"/>
    </row>
    <row r="4" spans="1:12" ht="22.5" customHeight="1">
      <c r="A4" s="131" t="s">
        <v>84</v>
      </c>
      <c r="B4" s="131" t="s">
        <v>144</v>
      </c>
      <c r="C4" s="132" t="s">
        <v>152</v>
      </c>
      <c r="D4" s="61" t="s">
        <v>56</v>
      </c>
      <c r="E4" s="61"/>
      <c r="F4" s="61"/>
      <c r="G4" s="61"/>
      <c r="H4" s="131" t="s">
        <v>135</v>
      </c>
      <c r="I4" s="131" t="s">
        <v>22</v>
      </c>
      <c r="J4" s="131" t="s">
        <v>122</v>
      </c>
      <c r="K4" s="131" t="s">
        <v>40</v>
      </c>
      <c r="L4" s="131"/>
    </row>
    <row r="5" spans="1:20" ht="63.75" customHeight="1">
      <c r="A5" s="131"/>
      <c r="B5" s="131"/>
      <c r="C5" s="132"/>
      <c r="D5" s="77" t="s">
        <v>110</v>
      </c>
      <c r="E5" s="78" t="s">
        <v>9</v>
      </c>
      <c r="F5" s="78" t="s">
        <v>112</v>
      </c>
      <c r="G5" s="78" t="s">
        <v>172</v>
      </c>
      <c r="H5" s="131"/>
      <c r="I5" s="131"/>
      <c r="J5" s="131"/>
      <c r="K5" s="78" t="s">
        <v>66</v>
      </c>
      <c r="L5" s="78" t="s">
        <v>51</v>
      </c>
      <c r="T5" s="2"/>
    </row>
    <row r="6" spans="1:12" ht="18" customHeight="1">
      <c r="A6" s="79" t="s">
        <v>125</v>
      </c>
      <c r="B6" s="79" t="s">
        <v>125</v>
      </c>
      <c r="C6" s="80">
        <v>1</v>
      </c>
      <c r="D6" s="81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78">
        <v>8</v>
      </c>
      <c r="K6" s="82">
        <v>9</v>
      </c>
      <c r="L6" s="78">
        <v>10</v>
      </c>
    </row>
    <row r="7" spans="1:13" ht="22.5" customHeight="1">
      <c r="A7" s="106"/>
      <c r="B7" s="106" t="s">
        <v>45</v>
      </c>
      <c r="C7" s="105">
        <v>1970587</v>
      </c>
      <c r="D7" s="105">
        <v>1970587</v>
      </c>
      <c r="E7" s="105">
        <v>1970587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2"/>
    </row>
    <row r="8" spans="1:12" ht="22.5" customHeight="1">
      <c r="A8" s="106" t="s">
        <v>31</v>
      </c>
      <c r="B8" s="106" t="s">
        <v>49</v>
      </c>
      <c r="C8" s="105">
        <v>1970587</v>
      </c>
      <c r="D8" s="105">
        <v>1970587</v>
      </c>
      <c r="E8" s="105">
        <v>1970587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</row>
    <row r="9" spans="1:12" ht="11.25">
      <c r="A9" s="2"/>
      <c r="B9" s="2"/>
      <c r="C9" s="2"/>
      <c r="I9" s="2"/>
      <c r="J9" s="2"/>
      <c r="K9" s="2"/>
      <c r="L9" s="2"/>
    </row>
    <row r="10" spans="1:12" ht="11.25">
      <c r="A10" s="2"/>
      <c r="B10" s="2"/>
      <c r="C10" s="2"/>
      <c r="I10" s="2"/>
      <c r="J10" s="2"/>
      <c r="K10" s="2"/>
      <c r="L10" s="2"/>
    </row>
    <row r="11" spans="1:11" ht="11.25">
      <c r="A11" s="2"/>
      <c r="C11" s="2"/>
      <c r="I11" s="2"/>
      <c r="J11" s="2"/>
      <c r="K11" s="2"/>
    </row>
    <row r="12" spans="1:11" ht="11.25">
      <c r="A12" s="2"/>
      <c r="C12" s="2"/>
      <c r="I12" s="2"/>
      <c r="J12" s="2"/>
      <c r="K12" s="2"/>
    </row>
    <row r="13" spans="4:11" ht="11.25">
      <c r="D13" s="2"/>
      <c r="J13" s="2"/>
      <c r="K13" s="2"/>
    </row>
    <row r="14" spans="1:11" ht="11.25">
      <c r="A14" s="2"/>
      <c r="J14" s="2"/>
      <c r="K14" s="2"/>
    </row>
    <row r="15" spans="1:10" ht="11.25">
      <c r="A15" s="2"/>
      <c r="J15" s="2"/>
    </row>
    <row r="16" spans="1:10" ht="11.25">
      <c r="A16" s="2"/>
      <c r="H16" s="2"/>
      <c r="I16" s="2"/>
      <c r="J16" s="2"/>
    </row>
    <row r="17" spans="2:10" ht="11.25">
      <c r="B17" s="2"/>
      <c r="I17" s="2"/>
      <c r="J17" s="2"/>
    </row>
    <row r="18" spans="2:9" ht="11.25">
      <c r="B18" s="2"/>
      <c r="I18" s="2"/>
    </row>
    <row r="23" ht="11.25">
      <c r="E23" s="2"/>
    </row>
  </sheetData>
  <sheetProtection/>
  <mergeCells count="9">
    <mergeCell ref="A3:C3"/>
    <mergeCell ref="J3:L3"/>
    <mergeCell ref="H4:H5"/>
    <mergeCell ref="I4:I5"/>
    <mergeCell ref="J4:J5"/>
    <mergeCell ref="K4:L4"/>
    <mergeCell ref="A4:A5"/>
    <mergeCell ref="B4:B5"/>
    <mergeCell ref="C4:C5"/>
  </mergeCells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66015625" style="1" customWidth="1"/>
    <col min="2" max="2" width="13.16015625" style="1" customWidth="1"/>
    <col min="3" max="3" width="9.5" style="1" customWidth="1"/>
    <col min="4" max="4" width="8.66015625" style="1" customWidth="1"/>
    <col min="5" max="5" width="11" style="1" customWidth="1"/>
    <col min="6" max="6" width="6.83203125" style="1" customWidth="1"/>
    <col min="7" max="7" width="8.66015625" style="1" customWidth="1"/>
    <col min="8" max="8" width="6.83203125" style="1" customWidth="1"/>
    <col min="9" max="9" width="6.66015625" style="1" customWidth="1"/>
    <col min="10" max="10" width="8.16015625" style="1" customWidth="1"/>
    <col min="11" max="11" width="7.83203125" style="1" customWidth="1"/>
    <col min="12" max="12" width="10.5" style="1" customWidth="1"/>
    <col min="13" max="13" width="6.83203125" style="1" customWidth="1"/>
    <col min="14" max="14" width="12" style="1" customWidth="1"/>
    <col min="15" max="15" width="6.83203125" style="1" customWidth="1"/>
    <col min="16" max="16" width="7.66015625" style="1" customWidth="1"/>
    <col min="17" max="17" width="6.83203125" style="1" customWidth="1"/>
    <col min="18" max="18" width="4.66015625" style="1" customWidth="1"/>
    <col min="19" max="19" width="6.83203125" style="1" customWidth="1"/>
    <col min="20" max="20" width="8.66015625" style="1" customWidth="1"/>
    <col min="21" max="21" width="11.5" style="1" customWidth="1"/>
    <col min="22" max="22" width="7.66015625" style="1" customWidth="1"/>
    <col min="23" max="23" width="10.33203125" style="1" customWidth="1"/>
    <col min="24" max="16384" width="6.83203125" style="1" customWidth="1"/>
  </cols>
  <sheetData>
    <row r="1" spans="1:29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50" t="s">
        <v>79</v>
      </c>
      <c r="X1"/>
      <c r="Y1"/>
      <c r="Z1"/>
      <c r="AA1"/>
      <c r="AB1"/>
      <c r="AC1"/>
    </row>
    <row r="2" spans="1:29" ht="27.7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/>
      <c r="Y2"/>
      <c r="Z2"/>
      <c r="AA2"/>
      <c r="AB2"/>
      <c r="AC2"/>
    </row>
    <row r="3" spans="1:29" ht="19.5" customHeight="1">
      <c r="A3" s="136" t="s">
        <v>183</v>
      </c>
      <c r="B3" s="136" t="s">
        <v>17</v>
      </c>
      <c r="C3" s="13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35" t="s">
        <v>14</v>
      </c>
      <c r="W3" s="135"/>
      <c r="X3"/>
      <c r="Y3"/>
      <c r="Z3"/>
      <c r="AA3"/>
      <c r="AB3"/>
      <c r="AC3"/>
    </row>
    <row r="4" spans="1:29" ht="21.75" customHeight="1">
      <c r="A4" s="131" t="s">
        <v>144</v>
      </c>
      <c r="B4" s="131" t="s">
        <v>127</v>
      </c>
      <c r="C4" s="131" t="s">
        <v>45</v>
      </c>
      <c r="D4" s="131" t="s">
        <v>87</v>
      </c>
      <c r="E4" s="131"/>
      <c r="F4" s="131"/>
      <c r="G4" s="131"/>
      <c r="H4" s="131"/>
      <c r="I4" s="131"/>
      <c r="J4" s="131"/>
      <c r="K4" s="131"/>
      <c r="L4" s="131"/>
      <c r="M4" s="131" t="s">
        <v>108</v>
      </c>
      <c r="N4" s="131"/>
      <c r="O4" s="131"/>
      <c r="P4" s="131"/>
      <c r="Q4" s="131"/>
      <c r="R4" s="131"/>
      <c r="S4" s="131"/>
      <c r="T4" s="131"/>
      <c r="U4" s="131"/>
      <c r="V4" s="131" t="s">
        <v>119</v>
      </c>
      <c r="W4" s="131"/>
      <c r="X4"/>
      <c r="Y4"/>
      <c r="Z4"/>
      <c r="AA4"/>
      <c r="AB4"/>
      <c r="AC4"/>
    </row>
    <row r="5" spans="1:29" ht="21.75" customHeight="1">
      <c r="A5" s="131"/>
      <c r="B5" s="131"/>
      <c r="C5" s="131"/>
      <c r="D5" s="131" t="s">
        <v>33</v>
      </c>
      <c r="E5" s="131" t="s">
        <v>6</v>
      </c>
      <c r="F5" s="131" t="s">
        <v>161</v>
      </c>
      <c r="G5" s="131" t="s">
        <v>184</v>
      </c>
      <c r="H5" s="131" t="s">
        <v>12</v>
      </c>
      <c r="I5" s="131" t="s">
        <v>167</v>
      </c>
      <c r="J5" s="131" t="s">
        <v>83</v>
      </c>
      <c r="K5" s="131"/>
      <c r="L5" s="131" t="s">
        <v>148</v>
      </c>
      <c r="M5" s="131" t="s">
        <v>189</v>
      </c>
      <c r="N5" s="131" t="s">
        <v>6</v>
      </c>
      <c r="O5" s="131" t="s">
        <v>161</v>
      </c>
      <c r="P5" s="131" t="s">
        <v>184</v>
      </c>
      <c r="Q5" s="131" t="s">
        <v>12</v>
      </c>
      <c r="R5" s="131" t="s">
        <v>167</v>
      </c>
      <c r="S5" s="131" t="s">
        <v>83</v>
      </c>
      <c r="T5" s="131"/>
      <c r="U5" s="131" t="s">
        <v>148</v>
      </c>
      <c r="V5" s="131" t="s">
        <v>189</v>
      </c>
      <c r="W5" s="131" t="s">
        <v>6</v>
      </c>
      <c r="X5"/>
      <c r="Y5"/>
      <c r="Z5"/>
      <c r="AA5"/>
      <c r="AB5"/>
      <c r="AC5"/>
    </row>
    <row r="6" spans="1:29" ht="21.75" customHeight="1">
      <c r="A6" s="131"/>
      <c r="B6" s="131"/>
      <c r="C6" s="131"/>
      <c r="D6" s="131"/>
      <c r="E6" s="131"/>
      <c r="F6" s="131"/>
      <c r="G6" s="131"/>
      <c r="H6" s="131"/>
      <c r="I6" s="131"/>
      <c r="J6" s="78" t="s">
        <v>37</v>
      </c>
      <c r="K6" s="78" t="s">
        <v>170</v>
      </c>
      <c r="L6" s="131"/>
      <c r="M6" s="131"/>
      <c r="N6" s="131"/>
      <c r="O6" s="131"/>
      <c r="P6" s="131"/>
      <c r="Q6" s="131"/>
      <c r="R6" s="131"/>
      <c r="S6" s="78" t="s">
        <v>37</v>
      </c>
      <c r="T6" s="78" t="s">
        <v>170</v>
      </c>
      <c r="U6" s="131"/>
      <c r="V6" s="131"/>
      <c r="W6" s="131"/>
      <c r="X6"/>
      <c r="Y6"/>
      <c r="Z6"/>
      <c r="AA6"/>
      <c r="AB6"/>
      <c r="AC6"/>
    </row>
    <row r="7" spans="1:29" ht="21.75" customHeight="1">
      <c r="A7" s="82" t="s">
        <v>125</v>
      </c>
      <c r="B7" s="82" t="s">
        <v>125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  <c r="P7" s="82">
        <v>14</v>
      </c>
      <c r="Q7" s="82">
        <v>15</v>
      </c>
      <c r="R7" s="82">
        <v>16</v>
      </c>
      <c r="S7" s="82">
        <v>17</v>
      </c>
      <c r="T7" s="82">
        <v>18</v>
      </c>
      <c r="U7" s="82">
        <v>19</v>
      </c>
      <c r="V7" s="82">
        <v>20</v>
      </c>
      <c r="W7" s="82">
        <v>21</v>
      </c>
      <c r="X7"/>
      <c r="Y7"/>
      <c r="Z7"/>
      <c r="AA7"/>
      <c r="AB7" s="2"/>
      <c r="AC7"/>
    </row>
    <row r="8" spans="1:29" ht="24.75" customHeight="1">
      <c r="A8" s="106"/>
      <c r="B8" s="107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2"/>
      <c r="Y8" s="2"/>
      <c r="Z8"/>
      <c r="AA8"/>
      <c r="AB8"/>
      <c r="AC8"/>
    </row>
    <row r="9" spans="1:29" ht="21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/>
      <c r="AA9"/>
      <c r="AB9"/>
      <c r="AC9"/>
    </row>
    <row r="10" spans="1:29" ht="12.75" customHeight="1">
      <c r="A10" s="2"/>
      <c r="B10" s="2"/>
      <c r="C10" s="2"/>
      <c r="D10"/>
      <c r="E10"/>
      <c r="F10"/>
      <c r="G10"/>
      <c r="H10"/>
      <c r="I10"/>
      <c r="J10"/>
      <c r="K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/>
      <c r="Z10"/>
      <c r="AA10"/>
      <c r="AB10"/>
      <c r="AC10"/>
    </row>
    <row r="11" spans="1:29" ht="12.75" customHeight="1">
      <c r="A11" s="2"/>
      <c r="B11" s="2"/>
      <c r="C11" s="2"/>
      <c r="D11"/>
      <c r="E11" s="2"/>
      <c r="F11" s="2"/>
      <c r="G11"/>
      <c r="H11"/>
      <c r="I11"/>
      <c r="J11"/>
      <c r="K11"/>
      <c r="L11" s="2"/>
      <c r="M11" s="2"/>
      <c r="N11" s="2"/>
      <c r="O11" s="2"/>
      <c r="P11" s="2"/>
      <c r="Q11" s="2"/>
      <c r="R11"/>
      <c r="S11" s="2"/>
      <c r="T11" s="2"/>
      <c r="U11" s="2"/>
      <c r="V11" s="2"/>
      <c r="W11" s="2"/>
      <c r="X11" s="2"/>
      <c r="Y11"/>
      <c r="Z11"/>
      <c r="AA11"/>
      <c r="AB11"/>
      <c r="AC11"/>
    </row>
    <row r="12" spans="1:29" ht="12.75" customHeight="1">
      <c r="A12" s="2"/>
      <c r="B12" s="2"/>
      <c r="C12" s="2"/>
      <c r="D12"/>
      <c r="E12" s="2"/>
      <c r="F12" s="2"/>
      <c r="G12"/>
      <c r="H12"/>
      <c r="I12"/>
      <c r="J12"/>
      <c r="K12"/>
      <c r="L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/>
      <c r="Z12"/>
      <c r="AA12"/>
      <c r="AB12"/>
      <c r="AC12"/>
    </row>
    <row r="13" spans="1:29" ht="12.75" customHeight="1">
      <c r="A13"/>
      <c r="B13" s="2"/>
      <c r="C13" s="2"/>
      <c r="D13"/>
      <c r="E13"/>
      <c r="F13"/>
      <c r="G13" s="2"/>
      <c r="H13" s="2"/>
      <c r="I13" s="2"/>
      <c r="J13" s="2"/>
      <c r="K13"/>
      <c r="L13" s="2"/>
      <c r="M13" s="2"/>
      <c r="N13" s="2"/>
      <c r="O13"/>
      <c r="P13" s="2"/>
      <c r="Q13" s="2"/>
      <c r="R13" s="2"/>
      <c r="S13" s="2"/>
      <c r="T13" s="2"/>
      <c r="U13" s="2"/>
      <c r="V13" s="2"/>
      <c r="W13" s="2"/>
      <c r="X13"/>
      <c r="Y13"/>
      <c r="Z13"/>
      <c r="AA13"/>
      <c r="AB13"/>
      <c r="AC13"/>
    </row>
    <row r="14" spans="1:29" ht="12.75" customHeight="1">
      <c r="A14"/>
      <c r="B14"/>
      <c r="C14" s="2"/>
      <c r="D14"/>
      <c r="E14"/>
      <c r="F14"/>
      <c r="G14"/>
      <c r="H14"/>
      <c r="I14"/>
      <c r="J14"/>
      <c r="K14"/>
      <c r="L14" s="2"/>
      <c r="M14" s="2"/>
      <c r="N14" s="2"/>
      <c r="O14" s="2"/>
      <c r="P14" s="2"/>
      <c r="Q14" s="2"/>
      <c r="R14" s="2"/>
      <c r="S14"/>
      <c r="T14" s="2"/>
      <c r="U14" s="2"/>
      <c r="V14" s="2"/>
      <c r="W14" s="2"/>
      <c r="X14"/>
      <c r="Y14"/>
      <c r="Z14"/>
      <c r="AA14"/>
      <c r="AB14"/>
      <c r="AC14"/>
    </row>
    <row r="15" spans="1:29" ht="12.75" customHeight="1">
      <c r="A15"/>
      <c r="B15"/>
      <c r="C15" s="2"/>
      <c r="D15"/>
      <c r="E15"/>
      <c r="F15"/>
      <c r="G15"/>
      <c r="H15"/>
      <c r="I15"/>
      <c r="J15"/>
      <c r="K15"/>
      <c r="L15" s="2"/>
      <c r="M15"/>
      <c r="N15" s="2"/>
      <c r="O15" s="2"/>
      <c r="P15" s="2"/>
      <c r="Q15" s="2"/>
      <c r="R15"/>
      <c r="S15"/>
      <c r="T15" s="2"/>
      <c r="U15" s="2"/>
      <c r="V15" s="2"/>
      <c r="W15" s="2"/>
      <c r="X15"/>
      <c r="Y15"/>
      <c r="Z15"/>
      <c r="AA15"/>
      <c r="AB15"/>
      <c r="AC15"/>
    </row>
    <row r="16" spans="1:29" ht="12.75" customHeight="1">
      <c r="A16"/>
      <c r="B16"/>
      <c r="C16"/>
      <c r="D16"/>
      <c r="E16"/>
      <c r="F16"/>
      <c r="G16"/>
      <c r="H16"/>
      <c r="I16"/>
      <c r="J16"/>
      <c r="K16"/>
      <c r="L16" s="2"/>
      <c r="M16" s="2"/>
      <c r="N16" s="2"/>
      <c r="O16" s="2"/>
      <c r="P16" s="2"/>
      <c r="Q16"/>
      <c r="R16"/>
      <c r="S16"/>
      <c r="T16"/>
      <c r="U16" s="2"/>
      <c r="V16" s="2"/>
      <c r="W16" s="2"/>
      <c r="X16"/>
      <c r="Y16"/>
      <c r="Z16"/>
      <c r="AA16"/>
      <c r="AB16"/>
      <c r="AC16"/>
    </row>
    <row r="17" spans="1:29" ht="12.75" customHeight="1">
      <c r="A17"/>
      <c r="B17"/>
      <c r="C17"/>
      <c r="D17"/>
      <c r="E17"/>
      <c r="F17"/>
      <c r="G17"/>
      <c r="H17" s="2"/>
      <c r="I17"/>
      <c r="J17"/>
      <c r="K17"/>
      <c r="L17" s="2"/>
      <c r="M17" s="2"/>
      <c r="N17" s="2"/>
      <c r="O17" s="2"/>
      <c r="P17"/>
      <c r="Q17"/>
      <c r="R17"/>
      <c r="S17"/>
      <c r="T17" s="2"/>
      <c r="U17" s="2"/>
      <c r="V17" s="2"/>
      <c r="W17" s="2"/>
      <c r="X17"/>
      <c r="Y17"/>
      <c r="Z17"/>
      <c r="AA17"/>
      <c r="AB17"/>
      <c r="AC17"/>
    </row>
    <row r="18" spans="1:29" ht="12.75" customHeight="1">
      <c r="A18"/>
      <c r="B18"/>
      <c r="C18"/>
      <c r="D18"/>
      <c r="E18"/>
      <c r="F18"/>
      <c r="G18"/>
      <c r="H18"/>
      <c r="I18"/>
      <c r="J18"/>
      <c r="K18"/>
      <c r="L18" s="2"/>
      <c r="M18"/>
      <c r="N18" s="2"/>
      <c r="O18"/>
      <c r="P18"/>
      <c r="Q18"/>
      <c r="R18"/>
      <c r="S18" s="2"/>
      <c r="T18" s="2"/>
      <c r="U18" s="2"/>
      <c r="V18" s="2"/>
      <c r="W18" s="2"/>
      <c r="X18"/>
      <c r="Y18"/>
      <c r="Z18"/>
      <c r="AA18"/>
      <c r="AB18"/>
      <c r="AC18" s="2"/>
    </row>
    <row r="19" spans="1:29" ht="12.75" customHeight="1">
      <c r="A19"/>
      <c r="B19"/>
      <c r="C19" s="2"/>
      <c r="D19"/>
      <c r="E19"/>
      <c r="F19"/>
      <c r="G19"/>
      <c r="H19"/>
      <c r="I19"/>
      <c r="J19"/>
      <c r="K19"/>
      <c r="L19" s="2"/>
      <c r="M19" s="2"/>
      <c r="N19" s="2"/>
      <c r="O19"/>
      <c r="P19" s="2"/>
      <c r="Q19" s="2"/>
      <c r="R19" s="2"/>
      <c r="S19"/>
      <c r="T19"/>
      <c r="U19"/>
      <c r="V19" s="2"/>
      <c r="W19" s="2"/>
      <c r="X19"/>
      <c r="Y19"/>
      <c r="Z19"/>
      <c r="AA19"/>
      <c r="AB19"/>
      <c r="AC19"/>
    </row>
    <row r="20" spans="1:29" ht="12.75" customHeight="1">
      <c r="A20"/>
      <c r="B20"/>
      <c r="C20"/>
      <c r="D20"/>
      <c r="E20"/>
      <c r="F20"/>
      <c r="G20"/>
      <c r="H20"/>
      <c r="I20"/>
      <c r="J20"/>
      <c r="K20"/>
      <c r="L20"/>
      <c r="M20" s="2"/>
      <c r="N20" s="2"/>
      <c r="O20" s="2"/>
      <c r="P20"/>
      <c r="Q20"/>
      <c r="R20"/>
      <c r="S20"/>
      <c r="T20"/>
      <c r="U20" s="2"/>
      <c r="V20" s="2"/>
      <c r="W20" s="2"/>
      <c r="X20"/>
      <c r="Y20"/>
      <c r="Z20"/>
      <c r="AA20"/>
      <c r="AB20"/>
      <c r="AC20"/>
    </row>
    <row r="21" spans="1:29" ht="12.75" customHeight="1">
      <c r="A21"/>
      <c r="B21"/>
      <c r="C21"/>
      <c r="D21"/>
      <c r="E21"/>
      <c r="F21"/>
      <c r="G21" s="2"/>
      <c r="H21" s="2"/>
      <c r="I21"/>
      <c r="J21"/>
      <c r="K21"/>
      <c r="L21"/>
      <c r="M21"/>
      <c r="N21"/>
      <c r="O21"/>
      <c r="P21"/>
      <c r="Q21"/>
      <c r="R21"/>
      <c r="S21"/>
      <c r="T21"/>
      <c r="U21"/>
      <c r="V21" s="2"/>
      <c r="W21"/>
      <c r="X21"/>
      <c r="Y21"/>
      <c r="Z21"/>
      <c r="AA21"/>
      <c r="AB21"/>
      <c r="AC21"/>
    </row>
    <row r="23" spans="1:29" ht="12.75" customHeight="1">
      <c r="A23"/>
      <c r="B23" s="2"/>
      <c r="C23" s="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</sheetData>
  <sheetProtection/>
  <mergeCells count="26">
    <mergeCell ref="V3:W3"/>
    <mergeCell ref="V5:V6"/>
    <mergeCell ref="W5:W6"/>
    <mergeCell ref="A3:C3"/>
    <mergeCell ref="H5:H6"/>
    <mergeCell ref="D4:L4"/>
    <mergeCell ref="Q5:Q6"/>
    <mergeCell ref="M4:U4"/>
    <mergeCell ref="O5:O6"/>
    <mergeCell ref="P5:P6"/>
    <mergeCell ref="R5:R6"/>
    <mergeCell ref="S5:T5"/>
    <mergeCell ref="U5:U6"/>
    <mergeCell ref="V4:W4"/>
    <mergeCell ref="G5:G6"/>
    <mergeCell ref="I5:I6"/>
    <mergeCell ref="J5:K5"/>
    <mergeCell ref="L5:L6"/>
    <mergeCell ref="M5:M6"/>
    <mergeCell ref="N5:N6"/>
    <mergeCell ref="A4:A6"/>
    <mergeCell ref="B4:B6"/>
    <mergeCell ref="C4:C6"/>
    <mergeCell ref="D5:D6"/>
    <mergeCell ref="E5:E6"/>
    <mergeCell ref="F5:F6"/>
  </mergeCells>
  <printOptions horizontalCentered="1"/>
  <pageMargins left="0.39370078740157477" right="0.39370078740157477" top="0.9999999849815068" bottom="0.9999999849815068" header="0.4999999924907534" footer="0.499999992490753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0"/>
  <sheetViews>
    <sheetView showZeros="0" tabSelected="1" zoomScalePageLayoutView="0" workbookViewId="0" topLeftCell="A1">
      <selection activeCell="D1" sqref="D1:E16384"/>
    </sheetView>
  </sheetViews>
  <sheetFormatPr defaultColWidth="9.16015625" defaultRowHeight="12.75" customHeight="1"/>
  <cols>
    <col min="1" max="1" width="9" style="0" customWidth="1"/>
    <col min="2" max="2" width="18.83203125" style="0" customWidth="1"/>
    <col min="3" max="3" width="21.33203125" style="0" customWidth="1"/>
    <col min="4" max="5" width="12.5" style="0" customWidth="1"/>
    <col min="6" max="6" width="18.5" style="0" customWidth="1"/>
    <col min="7" max="7" width="14.66015625" style="0" customWidth="1"/>
    <col min="8" max="8" width="9" style="0" customWidth="1"/>
    <col min="9" max="12" width="18.5" style="0" customWidth="1"/>
    <col min="13" max="255" width="9.16015625" style="0" customWidth="1"/>
  </cols>
  <sheetData>
    <row r="2" spans="1:12" ht="27.75" customHeight="1">
      <c r="A2" s="145" t="s">
        <v>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7.25" customHeight="1">
      <c r="A3" s="49" t="s">
        <v>183</v>
      </c>
      <c r="L3" s="104" t="s">
        <v>14</v>
      </c>
    </row>
    <row r="4" spans="1:12" ht="26.25" customHeight="1">
      <c r="A4" s="144" t="s">
        <v>84</v>
      </c>
      <c r="B4" s="142" t="s">
        <v>144</v>
      </c>
      <c r="C4" s="142" t="s">
        <v>127</v>
      </c>
      <c r="D4" s="130" t="s">
        <v>117</v>
      </c>
      <c r="E4" s="130"/>
      <c r="F4" s="130"/>
      <c r="G4" s="130"/>
      <c r="H4" s="130"/>
      <c r="I4" s="130"/>
      <c r="J4" s="130"/>
      <c r="K4" s="130"/>
      <c r="L4" s="130"/>
    </row>
    <row r="5" spans="1:12" ht="24.75" customHeight="1">
      <c r="A5" s="144"/>
      <c r="B5" s="130"/>
      <c r="C5" s="140"/>
      <c r="D5" s="140" t="s">
        <v>152</v>
      </c>
      <c r="E5" s="137" t="s">
        <v>19</v>
      </c>
      <c r="F5" s="138"/>
      <c r="G5" s="139"/>
      <c r="H5" s="143" t="s">
        <v>116</v>
      </c>
      <c r="I5" s="143"/>
      <c r="J5" s="143"/>
      <c r="K5" s="143"/>
      <c r="L5" s="143"/>
    </row>
    <row r="6" spans="1:12" ht="18.75" customHeight="1">
      <c r="A6" s="144"/>
      <c r="B6" s="130"/>
      <c r="C6" s="141"/>
      <c r="D6" s="141"/>
      <c r="E6" s="142" t="s">
        <v>110</v>
      </c>
      <c r="F6" s="142" t="s">
        <v>56</v>
      </c>
      <c r="G6" s="142" t="s">
        <v>159</v>
      </c>
      <c r="H6" s="130" t="s">
        <v>110</v>
      </c>
      <c r="I6" s="130" t="s">
        <v>56</v>
      </c>
      <c r="J6" s="131" t="s">
        <v>199</v>
      </c>
      <c r="K6" s="131" t="s">
        <v>140</v>
      </c>
      <c r="L6" s="130" t="s">
        <v>122</v>
      </c>
    </row>
    <row r="7" spans="1:12" ht="9" customHeight="1">
      <c r="A7" s="144"/>
      <c r="B7" s="130"/>
      <c r="C7" s="141"/>
      <c r="D7" s="141"/>
      <c r="E7" s="142"/>
      <c r="F7" s="142"/>
      <c r="G7" s="142"/>
      <c r="H7" s="130"/>
      <c r="I7" s="130"/>
      <c r="J7" s="131"/>
      <c r="K7" s="131"/>
      <c r="L7" s="130"/>
    </row>
    <row r="8" spans="1:12" ht="22.5" customHeight="1">
      <c r="A8" s="98" t="s">
        <v>125</v>
      </c>
      <c r="B8" s="98" t="s">
        <v>125</v>
      </c>
      <c r="C8" s="98" t="s">
        <v>125</v>
      </c>
      <c r="D8" s="98" t="s">
        <v>125</v>
      </c>
      <c r="E8" s="97">
        <v>1</v>
      </c>
      <c r="F8" s="97">
        <f aca="true" t="shared" si="0" ref="F8:L8">E8+1</f>
        <v>2</v>
      </c>
      <c r="G8" s="97">
        <f t="shared" si="0"/>
        <v>3</v>
      </c>
      <c r="H8" s="97">
        <f t="shared" si="0"/>
        <v>4</v>
      </c>
      <c r="I8" s="97">
        <f t="shared" si="0"/>
        <v>5</v>
      </c>
      <c r="J8" s="97">
        <f t="shared" si="0"/>
        <v>6</v>
      </c>
      <c r="K8" s="97">
        <f t="shared" si="0"/>
        <v>7</v>
      </c>
      <c r="L8" s="97">
        <f t="shared" si="0"/>
        <v>8</v>
      </c>
    </row>
    <row r="9" spans="1:13" ht="25.5" customHeight="1">
      <c r="A9" s="111"/>
      <c r="B9" s="112" t="s">
        <v>45</v>
      </c>
      <c r="C9" s="111"/>
      <c r="D9" s="110">
        <v>1970587</v>
      </c>
      <c r="E9" s="110">
        <v>1510587</v>
      </c>
      <c r="F9" s="110">
        <v>1510587</v>
      </c>
      <c r="G9" s="109">
        <v>0</v>
      </c>
      <c r="H9" s="99">
        <v>460000</v>
      </c>
      <c r="I9" s="109">
        <v>460000</v>
      </c>
      <c r="J9" s="108">
        <v>0</v>
      </c>
      <c r="K9" s="108">
        <v>0</v>
      </c>
      <c r="L9" s="99">
        <v>0</v>
      </c>
      <c r="M9" s="49"/>
    </row>
    <row r="10" spans="1:13" ht="25.5" customHeight="1">
      <c r="A10" s="111" t="s">
        <v>31</v>
      </c>
      <c r="B10" s="112" t="s">
        <v>72</v>
      </c>
      <c r="C10" s="111"/>
      <c r="D10" s="110">
        <v>1970587</v>
      </c>
      <c r="E10" s="110">
        <v>1510587</v>
      </c>
      <c r="F10" s="110">
        <v>1510587</v>
      </c>
      <c r="G10" s="109">
        <v>0</v>
      </c>
      <c r="H10" s="99">
        <v>460000</v>
      </c>
      <c r="I10" s="109">
        <v>460000</v>
      </c>
      <c r="J10" s="108">
        <v>0</v>
      </c>
      <c r="K10" s="108">
        <v>0</v>
      </c>
      <c r="L10" s="99">
        <v>0</v>
      </c>
      <c r="M10" s="49"/>
    </row>
    <row r="11" spans="1:13" ht="25.5" customHeight="1">
      <c r="A11" s="111" t="s">
        <v>1</v>
      </c>
      <c r="B11" s="112" t="s">
        <v>151</v>
      </c>
      <c r="C11" s="111" t="s">
        <v>171</v>
      </c>
      <c r="D11" s="110">
        <v>541260</v>
      </c>
      <c r="E11" s="110">
        <v>541260</v>
      </c>
      <c r="F11" s="110">
        <v>541260</v>
      </c>
      <c r="G11" s="109">
        <v>0</v>
      </c>
      <c r="H11" s="99">
        <v>0</v>
      </c>
      <c r="I11" s="109">
        <v>0</v>
      </c>
      <c r="J11" s="108">
        <v>0</v>
      </c>
      <c r="K11" s="108">
        <v>0</v>
      </c>
      <c r="L11" s="99">
        <v>0</v>
      </c>
      <c r="M11" s="49"/>
    </row>
    <row r="12" spans="1:13" ht="25.5" customHeight="1">
      <c r="A12" s="111" t="s">
        <v>1</v>
      </c>
      <c r="B12" s="112" t="s">
        <v>1</v>
      </c>
      <c r="C12" s="111" t="s">
        <v>57</v>
      </c>
      <c r="D12" s="110">
        <v>24144</v>
      </c>
      <c r="E12" s="110">
        <v>24144</v>
      </c>
      <c r="F12" s="110">
        <v>24144</v>
      </c>
      <c r="G12" s="109">
        <v>0</v>
      </c>
      <c r="H12" s="99">
        <v>0</v>
      </c>
      <c r="I12" s="109">
        <v>0</v>
      </c>
      <c r="J12" s="108">
        <v>0</v>
      </c>
      <c r="K12" s="108">
        <v>0</v>
      </c>
      <c r="L12" s="99">
        <v>0</v>
      </c>
      <c r="M12" s="49"/>
    </row>
    <row r="13" spans="1:13" ht="25.5" customHeight="1">
      <c r="A13" s="111" t="s">
        <v>1</v>
      </c>
      <c r="B13" s="112" t="s">
        <v>1</v>
      </c>
      <c r="C13" s="111" t="s">
        <v>174</v>
      </c>
      <c r="D13" s="110">
        <v>44265</v>
      </c>
      <c r="E13" s="110">
        <v>44265</v>
      </c>
      <c r="F13" s="110">
        <v>44265</v>
      </c>
      <c r="G13" s="109">
        <v>0</v>
      </c>
      <c r="H13" s="99">
        <v>0</v>
      </c>
      <c r="I13" s="109">
        <v>0</v>
      </c>
      <c r="J13" s="108">
        <v>0</v>
      </c>
      <c r="K13" s="108">
        <v>0</v>
      </c>
      <c r="L13" s="99">
        <v>0</v>
      </c>
      <c r="M13" s="49"/>
    </row>
    <row r="14" spans="1:13" ht="25.5" customHeight="1">
      <c r="A14" s="111" t="s">
        <v>1</v>
      </c>
      <c r="B14" s="112" t="s">
        <v>1</v>
      </c>
      <c r="C14" s="111" t="s">
        <v>23</v>
      </c>
      <c r="D14" s="110">
        <v>59767</v>
      </c>
      <c r="E14" s="110">
        <v>59767</v>
      </c>
      <c r="F14" s="110">
        <v>59767</v>
      </c>
      <c r="G14" s="109">
        <v>0</v>
      </c>
      <c r="H14" s="99">
        <v>0</v>
      </c>
      <c r="I14" s="109">
        <v>0</v>
      </c>
      <c r="J14" s="108">
        <v>0</v>
      </c>
      <c r="K14" s="108">
        <v>0</v>
      </c>
      <c r="L14" s="99">
        <v>0</v>
      </c>
      <c r="M14" s="49"/>
    </row>
    <row r="15" spans="1:12" ht="25.5" customHeight="1">
      <c r="A15" s="111" t="s">
        <v>1</v>
      </c>
      <c r="B15" s="112" t="s">
        <v>1</v>
      </c>
      <c r="C15" s="111" t="s">
        <v>94</v>
      </c>
      <c r="D15" s="110">
        <v>310860</v>
      </c>
      <c r="E15" s="110">
        <v>310860</v>
      </c>
      <c r="F15" s="110">
        <v>310860</v>
      </c>
      <c r="G15" s="109">
        <v>0</v>
      </c>
      <c r="H15" s="99">
        <v>0</v>
      </c>
      <c r="I15" s="109">
        <v>0</v>
      </c>
      <c r="J15" s="108">
        <v>0</v>
      </c>
      <c r="K15" s="108">
        <v>0</v>
      </c>
      <c r="L15" s="99">
        <v>0</v>
      </c>
    </row>
    <row r="16" spans="1:12" ht="25.5" customHeight="1">
      <c r="A16" s="111" t="s">
        <v>1</v>
      </c>
      <c r="B16" s="112" t="s">
        <v>1</v>
      </c>
      <c r="C16" s="111" t="s">
        <v>2</v>
      </c>
      <c r="D16" s="110">
        <v>173237</v>
      </c>
      <c r="E16" s="110">
        <v>173237</v>
      </c>
      <c r="F16" s="110">
        <v>173237</v>
      </c>
      <c r="G16" s="109">
        <v>0</v>
      </c>
      <c r="H16" s="99">
        <v>0</v>
      </c>
      <c r="I16" s="109">
        <v>0</v>
      </c>
      <c r="J16" s="108">
        <v>0</v>
      </c>
      <c r="K16" s="108">
        <v>0</v>
      </c>
      <c r="L16" s="99">
        <v>0</v>
      </c>
    </row>
    <row r="17" spans="1:12" ht="25.5" customHeight="1">
      <c r="A17" s="111" t="s">
        <v>1</v>
      </c>
      <c r="B17" s="112" t="s">
        <v>1</v>
      </c>
      <c r="C17" s="111" t="s">
        <v>104</v>
      </c>
      <c r="D17" s="110">
        <v>112000</v>
      </c>
      <c r="E17" s="110">
        <v>112000</v>
      </c>
      <c r="F17" s="110">
        <v>112000</v>
      </c>
      <c r="G17" s="109">
        <v>0</v>
      </c>
      <c r="H17" s="99">
        <v>0</v>
      </c>
      <c r="I17" s="109">
        <v>0</v>
      </c>
      <c r="J17" s="108">
        <v>0</v>
      </c>
      <c r="K17" s="108">
        <v>0</v>
      </c>
      <c r="L17" s="99">
        <v>0</v>
      </c>
    </row>
    <row r="18" spans="1:12" ht="25.5" customHeight="1">
      <c r="A18" s="111" t="s">
        <v>1</v>
      </c>
      <c r="B18" s="112" t="s">
        <v>1</v>
      </c>
      <c r="C18" s="111" t="s">
        <v>187</v>
      </c>
      <c r="D18" s="110">
        <v>18000</v>
      </c>
      <c r="E18" s="110">
        <v>18000</v>
      </c>
      <c r="F18" s="110">
        <v>18000</v>
      </c>
      <c r="G18" s="109">
        <v>0</v>
      </c>
      <c r="H18" s="99">
        <v>0</v>
      </c>
      <c r="I18" s="109">
        <v>0</v>
      </c>
      <c r="J18" s="108">
        <v>0</v>
      </c>
      <c r="K18" s="108">
        <v>0</v>
      </c>
      <c r="L18" s="99">
        <v>0</v>
      </c>
    </row>
    <row r="19" spans="1:12" ht="25.5" customHeight="1">
      <c r="A19" s="111" t="s">
        <v>1</v>
      </c>
      <c r="B19" s="112" t="s">
        <v>1</v>
      </c>
      <c r="C19" s="111" t="s">
        <v>24</v>
      </c>
      <c r="D19" s="110">
        <v>16648</v>
      </c>
      <c r="E19" s="110">
        <v>16648</v>
      </c>
      <c r="F19" s="110">
        <v>16648</v>
      </c>
      <c r="G19" s="109">
        <v>0</v>
      </c>
      <c r="H19" s="99">
        <v>0</v>
      </c>
      <c r="I19" s="109">
        <v>0</v>
      </c>
      <c r="J19" s="108">
        <v>0</v>
      </c>
      <c r="K19" s="108">
        <v>0</v>
      </c>
      <c r="L19" s="99">
        <v>0</v>
      </c>
    </row>
    <row r="20" spans="1:12" ht="25.5" customHeight="1">
      <c r="A20" s="111" t="s">
        <v>1</v>
      </c>
      <c r="B20" s="112" t="s">
        <v>1</v>
      </c>
      <c r="C20" s="111" t="s">
        <v>50</v>
      </c>
      <c r="D20" s="110">
        <v>420</v>
      </c>
      <c r="E20" s="110">
        <v>420</v>
      </c>
      <c r="F20" s="110">
        <v>420</v>
      </c>
      <c r="G20" s="109">
        <v>0</v>
      </c>
      <c r="H20" s="99">
        <v>0</v>
      </c>
      <c r="I20" s="109">
        <v>0</v>
      </c>
      <c r="J20" s="108">
        <v>0</v>
      </c>
      <c r="K20" s="108">
        <v>0</v>
      </c>
      <c r="L20" s="99">
        <v>0</v>
      </c>
    </row>
    <row r="21" spans="1:12" ht="25.5" customHeight="1">
      <c r="A21" s="111" t="s">
        <v>1</v>
      </c>
      <c r="B21" s="112" t="s">
        <v>1</v>
      </c>
      <c r="C21" s="111" t="s">
        <v>130</v>
      </c>
      <c r="D21" s="110">
        <v>17324</v>
      </c>
      <c r="E21" s="110">
        <v>17324</v>
      </c>
      <c r="F21" s="110">
        <v>17324</v>
      </c>
      <c r="G21" s="109">
        <v>0</v>
      </c>
      <c r="H21" s="99">
        <v>0</v>
      </c>
      <c r="I21" s="109">
        <v>0</v>
      </c>
      <c r="J21" s="108">
        <v>0</v>
      </c>
      <c r="K21" s="108">
        <v>0</v>
      </c>
      <c r="L21" s="99">
        <v>0</v>
      </c>
    </row>
    <row r="22" spans="1:12" ht="25.5" customHeight="1">
      <c r="A22" s="111" t="s">
        <v>1</v>
      </c>
      <c r="B22" s="112" t="s">
        <v>1</v>
      </c>
      <c r="C22" s="111" t="s">
        <v>136</v>
      </c>
      <c r="D22" s="110">
        <v>192662</v>
      </c>
      <c r="E22" s="110">
        <v>192662</v>
      </c>
      <c r="F22" s="110">
        <v>192662</v>
      </c>
      <c r="G22" s="109">
        <v>0</v>
      </c>
      <c r="H22" s="99">
        <v>0</v>
      </c>
      <c r="I22" s="109">
        <v>0</v>
      </c>
      <c r="J22" s="108">
        <v>0</v>
      </c>
      <c r="K22" s="108">
        <v>0</v>
      </c>
      <c r="L22" s="99">
        <v>0</v>
      </c>
    </row>
    <row r="23" spans="1:12" ht="25.5" customHeight="1">
      <c r="A23" s="111" t="s">
        <v>1</v>
      </c>
      <c r="B23" s="112" t="s">
        <v>1</v>
      </c>
      <c r="C23" s="111" t="s">
        <v>141</v>
      </c>
      <c r="D23" s="110">
        <v>160000</v>
      </c>
      <c r="E23" s="110">
        <v>0</v>
      </c>
      <c r="F23" s="110">
        <v>0</v>
      </c>
      <c r="G23" s="109">
        <v>0</v>
      </c>
      <c r="H23" s="99">
        <v>160000</v>
      </c>
      <c r="I23" s="109">
        <v>160000</v>
      </c>
      <c r="J23" s="108">
        <v>0</v>
      </c>
      <c r="K23" s="108">
        <v>0</v>
      </c>
      <c r="L23" s="99">
        <v>0</v>
      </c>
    </row>
    <row r="24" spans="1:12" ht="25.5" customHeight="1">
      <c r="A24" s="111" t="s">
        <v>1</v>
      </c>
      <c r="B24" s="112" t="s">
        <v>1</v>
      </c>
      <c r="C24" s="111" t="s">
        <v>68</v>
      </c>
      <c r="D24" s="110">
        <v>300000</v>
      </c>
      <c r="E24" s="110">
        <v>0</v>
      </c>
      <c r="F24" s="110">
        <v>0</v>
      </c>
      <c r="G24" s="109">
        <v>0</v>
      </c>
      <c r="H24" s="99">
        <v>300000</v>
      </c>
      <c r="I24" s="109">
        <v>300000</v>
      </c>
      <c r="J24" s="108">
        <v>0</v>
      </c>
      <c r="K24" s="108">
        <v>0</v>
      </c>
      <c r="L24" s="99">
        <v>0</v>
      </c>
    </row>
    <row r="29" spans="2:3" ht="12.75" customHeight="1">
      <c r="B29" s="49"/>
      <c r="C29" s="49"/>
    </row>
    <row r="30" spans="2:3" ht="12.75" customHeight="1">
      <c r="B30" s="49"/>
      <c r="C30" s="49"/>
    </row>
  </sheetData>
  <sheetProtection/>
  <mergeCells count="16">
    <mergeCell ref="L6:L7"/>
    <mergeCell ref="A4:A7"/>
    <mergeCell ref="B4:B7"/>
    <mergeCell ref="D4:L4"/>
    <mergeCell ref="C4:C7"/>
    <mergeCell ref="A2:L2"/>
    <mergeCell ref="E5:G5"/>
    <mergeCell ref="D5:D7"/>
    <mergeCell ref="E6:E7"/>
    <mergeCell ref="F6:F7"/>
    <mergeCell ref="G6:G7"/>
    <mergeCell ref="H5:L5"/>
    <mergeCell ref="H6:H7"/>
    <mergeCell ref="I6:I7"/>
    <mergeCell ref="J6:J7"/>
    <mergeCell ref="K6:K7"/>
  </mergeCells>
  <printOptions/>
  <pageMargins left="0.45" right="0.19" top="0.984251968503937" bottom="0.7" header="0.5118110236220472" footer="0.5118110236220472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13" style="12" customWidth="1"/>
    <col min="2" max="2" width="40" style="12" customWidth="1"/>
    <col min="3" max="3" width="19.16015625" style="13" customWidth="1"/>
    <col min="4" max="4" width="18.33203125" style="13" customWidth="1"/>
    <col min="5" max="5" width="17" style="13" customWidth="1"/>
    <col min="6" max="6" width="20.16015625" style="13" customWidth="1"/>
    <col min="7" max="7" width="16.66015625" style="13" customWidth="1"/>
    <col min="8" max="8" width="15.16015625" style="16" customWidth="1"/>
    <col min="9" max="9" width="18.66015625" style="16" customWidth="1"/>
    <col min="10" max="248" width="6.83203125" style="16" customWidth="1"/>
    <col min="249" max="253" width="6.83203125" style="1" customWidth="1"/>
  </cols>
  <sheetData>
    <row r="1" spans="1:9" s="14" customFormat="1" ht="18" customHeight="1">
      <c r="A1" s="12"/>
      <c r="B1" s="12"/>
      <c r="C1" s="13"/>
      <c r="D1" s="13"/>
      <c r="H1" s="13"/>
      <c r="I1" s="54" t="s">
        <v>163</v>
      </c>
    </row>
    <row r="2" spans="1:9" s="15" customFormat="1" ht="24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</row>
    <row r="3" spans="1:9" s="14" customFormat="1" ht="20.25" customHeight="1">
      <c r="A3" s="149" t="s">
        <v>183</v>
      </c>
      <c r="B3" s="149"/>
      <c r="C3" s="59"/>
      <c r="D3" s="13"/>
      <c r="H3" s="13"/>
      <c r="I3" s="13" t="s">
        <v>14</v>
      </c>
    </row>
    <row r="4" spans="1:9" ht="24" customHeight="1">
      <c r="A4" s="131" t="s">
        <v>84</v>
      </c>
      <c r="B4" s="148" t="s">
        <v>144</v>
      </c>
      <c r="C4" s="147" t="s">
        <v>152</v>
      </c>
      <c r="D4" s="146" t="s">
        <v>19</v>
      </c>
      <c r="E4" s="146"/>
      <c r="F4" s="146"/>
      <c r="G4" s="146"/>
      <c r="H4" s="146"/>
      <c r="I4" s="132" t="s">
        <v>116</v>
      </c>
    </row>
    <row r="5" spans="1:9" ht="22.5" customHeight="1">
      <c r="A5" s="131"/>
      <c r="B5" s="148"/>
      <c r="C5" s="147"/>
      <c r="D5" s="132" t="s">
        <v>110</v>
      </c>
      <c r="E5" s="132" t="s">
        <v>109</v>
      </c>
      <c r="F5" s="132" t="s">
        <v>128</v>
      </c>
      <c r="G5" s="132"/>
      <c r="H5" s="132" t="s">
        <v>8</v>
      </c>
      <c r="I5" s="132"/>
    </row>
    <row r="6" spans="1:9" ht="39.75" customHeight="1">
      <c r="A6" s="131"/>
      <c r="B6" s="148"/>
      <c r="C6" s="147"/>
      <c r="D6" s="132"/>
      <c r="E6" s="132"/>
      <c r="F6" s="85" t="s">
        <v>110</v>
      </c>
      <c r="G6" s="85" t="s">
        <v>60</v>
      </c>
      <c r="H6" s="132"/>
      <c r="I6" s="132"/>
    </row>
    <row r="7" spans="1:9" ht="18" customHeight="1">
      <c r="A7" s="91" t="s">
        <v>125</v>
      </c>
      <c r="B7" s="91" t="s">
        <v>125</v>
      </c>
      <c r="C7" s="92">
        <v>1</v>
      </c>
      <c r="D7" s="92">
        <v>2</v>
      </c>
      <c r="E7" s="92">
        <v>3</v>
      </c>
      <c r="F7" s="92">
        <v>4</v>
      </c>
      <c r="G7" s="92">
        <v>5</v>
      </c>
      <c r="H7" s="92">
        <v>6</v>
      </c>
      <c r="I7" s="92">
        <v>7</v>
      </c>
    </row>
    <row r="8" spans="1:9" ht="22.5" customHeight="1">
      <c r="A8" s="106"/>
      <c r="B8" s="113" t="s">
        <v>45</v>
      </c>
      <c r="C8" s="114">
        <v>1970587</v>
      </c>
      <c r="D8" s="116">
        <v>1510587</v>
      </c>
      <c r="E8" s="115">
        <v>1153533</v>
      </c>
      <c r="F8" s="115">
        <v>164392</v>
      </c>
      <c r="G8" s="117">
        <v>0</v>
      </c>
      <c r="H8" s="114">
        <v>192662</v>
      </c>
      <c r="I8" s="116">
        <v>460000</v>
      </c>
    </row>
    <row r="9" spans="1:9" ht="22.5" customHeight="1">
      <c r="A9" s="106"/>
      <c r="B9" s="113" t="s">
        <v>72</v>
      </c>
      <c r="C9" s="114">
        <v>1970587</v>
      </c>
      <c r="D9" s="116">
        <v>1510587</v>
      </c>
      <c r="E9" s="115">
        <v>1153533</v>
      </c>
      <c r="F9" s="115">
        <v>164392</v>
      </c>
      <c r="G9" s="117">
        <v>0</v>
      </c>
      <c r="H9" s="114">
        <v>192662</v>
      </c>
      <c r="I9" s="116">
        <v>460000</v>
      </c>
    </row>
    <row r="10" spans="1:9" ht="22.5" customHeight="1">
      <c r="A10" s="106" t="s">
        <v>31</v>
      </c>
      <c r="B10" s="113" t="s">
        <v>151</v>
      </c>
      <c r="C10" s="114">
        <v>1970587</v>
      </c>
      <c r="D10" s="116">
        <v>1510587</v>
      </c>
      <c r="E10" s="115">
        <v>1153533</v>
      </c>
      <c r="F10" s="115">
        <v>164392</v>
      </c>
      <c r="G10" s="117">
        <v>0</v>
      </c>
      <c r="H10" s="114">
        <v>192662</v>
      </c>
      <c r="I10" s="116">
        <v>460000</v>
      </c>
    </row>
  </sheetData>
  <sheetProtection/>
  <mergeCells count="10">
    <mergeCell ref="C4:C6"/>
    <mergeCell ref="B4:B6"/>
    <mergeCell ref="A4:A6"/>
    <mergeCell ref="A3:B3"/>
    <mergeCell ref="I4:I6"/>
    <mergeCell ref="H5:H6"/>
    <mergeCell ref="F5:G5"/>
    <mergeCell ref="E5:E6"/>
    <mergeCell ref="D5:D6"/>
    <mergeCell ref="D4:H4"/>
  </mergeCells>
  <printOptions horizontalCentered="1"/>
  <pageMargins left="0.6299212692290779" right="0.5118110048489307" top="0.7874015748031495" bottom="0.5118110048489307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PageLayoutView="0" workbookViewId="0" topLeftCell="D1">
      <selection activeCell="A1" sqref="A1"/>
    </sheetView>
  </sheetViews>
  <sheetFormatPr defaultColWidth="6.83203125" defaultRowHeight="12.75" customHeight="1"/>
  <cols>
    <col min="1" max="3" width="0" style="1" hidden="1" customWidth="1"/>
    <col min="4" max="4" width="5.83203125" style="1" customWidth="1"/>
    <col min="5" max="5" width="6.66015625" style="1" customWidth="1"/>
    <col min="6" max="6" width="6" style="1" customWidth="1"/>
    <col min="7" max="7" width="56.83203125" style="1" customWidth="1"/>
    <col min="8" max="8" width="30.33203125" style="1" customWidth="1"/>
    <col min="9" max="9" width="25.33203125" style="1" customWidth="1"/>
    <col min="10" max="12" width="22" style="1" customWidth="1"/>
    <col min="13" max="13" width="6.66015625" style="1" customWidth="1"/>
    <col min="14" max="250" width="6.83203125" style="1" customWidth="1"/>
  </cols>
  <sheetData>
    <row r="1" spans="1:13" ht="18" customHeight="1">
      <c r="A1" s="17"/>
      <c r="B1" s="17"/>
      <c r="C1" s="17"/>
      <c r="D1" s="18"/>
      <c r="E1" s="19"/>
      <c r="F1" s="19"/>
      <c r="G1" s="20"/>
      <c r="H1" s="21"/>
      <c r="I1" s="22"/>
      <c r="J1" s="22"/>
      <c r="K1" s="22"/>
      <c r="L1" s="22"/>
      <c r="M1" s="17"/>
    </row>
    <row r="2" spans="1:13" ht="30" customHeight="1">
      <c r="A2" s="46" t="s">
        <v>91</v>
      </c>
      <c r="B2" s="46"/>
      <c r="C2" s="46"/>
      <c r="D2" s="89" t="s">
        <v>158</v>
      </c>
      <c r="E2" s="55"/>
      <c r="F2" s="55"/>
      <c r="G2" s="55"/>
      <c r="H2" s="55"/>
      <c r="I2" s="55"/>
      <c r="J2" s="55"/>
      <c r="K2" s="55"/>
      <c r="L2" s="55"/>
      <c r="M2" s="17"/>
    </row>
    <row r="3" spans="1:12" ht="18.75" customHeight="1">
      <c r="A3" s="153" t="s">
        <v>183</v>
      </c>
      <c r="B3" s="153"/>
      <c r="C3" s="153"/>
      <c r="D3" s="153"/>
      <c r="E3" s="153" t="s">
        <v>17</v>
      </c>
      <c r="F3" s="153"/>
      <c r="G3" s="153"/>
      <c r="H3" s="47"/>
      <c r="I3" s="24"/>
      <c r="J3" s="24"/>
      <c r="K3" s="24"/>
      <c r="L3" s="26" t="s">
        <v>14</v>
      </c>
    </row>
    <row r="4" spans="1:13" ht="26.25" customHeight="1">
      <c r="A4" s="150" t="s">
        <v>10</v>
      </c>
      <c r="B4" s="150"/>
      <c r="C4" s="150" t="s">
        <v>134</v>
      </c>
      <c r="D4" s="130" t="s">
        <v>188</v>
      </c>
      <c r="E4" s="130"/>
      <c r="F4" s="130"/>
      <c r="G4" s="131" t="s">
        <v>46</v>
      </c>
      <c r="H4" s="131" t="s">
        <v>124</v>
      </c>
      <c r="I4" s="130" t="s">
        <v>18</v>
      </c>
      <c r="J4" s="130"/>
      <c r="K4" s="130"/>
      <c r="L4" s="130"/>
      <c r="M4" s="17"/>
    </row>
    <row r="5" spans="1:13" ht="17.25" customHeight="1">
      <c r="A5" s="152" t="s">
        <v>81</v>
      </c>
      <c r="B5" s="152" t="s">
        <v>132</v>
      </c>
      <c r="C5" s="150"/>
      <c r="D5" s="131" t="s">
        <v>81</v>
      </c>
      <c r="E5" s="131" t="s">
        <v>132</v>
      </c>
      <c r="F5" s="131" t="s">
        <v>129</v>
      </c>
      <c r="G5" s="131"/>
      <c r="H5" s="131"/>
      <c r="I5" s="131" t="s">
        <v>45</v>
      </c>
      <c r="J5" s="150" t="s">
        <v>9</v>
      </c>
      <c r="K5" s="150" t="s">
        <v>112</v>
      </c>
      <c r="L5" s="151" t="s">
        <v>172</v>
      </c>
      <c r="M5" s="17"/>
    </row>
    <row r="6" spans="1:12" ht="16.5" customHeight="1">
      <c r="A6" s="152"/>
      <c r="B6" s="152"/>
      <c r="C6" s="150"/>
      <c r="D6" s="131"/>
      <c r="E6" s="131"/>
      <c r="F6" s="131"/>
      <c r="G6" s="131"/>
      <c r="H6" s="131"/>
      <c r="I6" s="131"/>
      <c r="J6" s="150"/>
      <c r="K6" s="150"/>
      <c r="L6" s="151"/>
    </row>
    <row r="7" spans="1:12" ht="18" customHeight="1">
      <c r="A7" s="152"/>
      <c r="B7" s="152"/>
      <c r="C7" s="150"/>
      <c r="D7" s="131"/>
      <c r="E7" s="131"/>
      <c r="F7" s="131"/>
      <c r="G7" s="131"/>
      <c r="H7" s="131"/>
      <c r="I7" s="131"/>
      <c r="J7" s="150"/>
      <c r="K7" s="150"/>
      <c r="L7" s="151"/>
    </row>
    <row r="8" spans="1:13" ht="18.75" customHeight="1">
      <c r="A8" s="84" t="s">
        <v>125</v>
      </c>
      <c r="B8" s="84" t="s">
        <v>125</v>
      </c>
      <c r="C8" s="84" t="s">
        <v>125</v>
      </c>
      <c r="D8" s="93" t="s">
        <v>125</v>
      </c>
      <c r="E8" s="93" t="s">
        <v>125</v>
      </c>
      <c r="F8" s="93" t="s">
        <v>125</v>
      </c>
      <c r="G8" s="93" t="s">
        <v>125</v>
      </c>
      <c r="H8" s="93" t="s">
        <v>125</v>
      </c>
      <c r="I8" s="92">
        <v>2</v>
      </c>
      <c r="J8" s="92">
        <v>3</v>
      </c>
      <c r="K8" s="95">
        <v>4</v>
      </c>
      <c r="L8" s="92">
        <v>5</v>
      </c>
      <c r="M8" s="2"/>
    </row>
    <row r="9" spans="1:13" ht="21" customHeight="1">
      <c r="A9" s="83" t="s">
        <v>30</v>
      </c>
      <c r="B9" s="83" t="s">
        <v>78</v>
      </c>
      <c r="C9" s="94" t="s">
        <v>61</v>
      </c>
      <c r="D9" s="118"/>
      <c r="E9" s="118"/>
      <c r="F9" s="106"/>
      <c r="G9" s="121"/>
      <c r="H9" s="120" t="s">
        <v>45</v>
      </c>
      <c r="I9" s="119">
        <v>1510587</v>
      </c>
      <c r="J9" s="119">
        <v>1510587</v>
      </c>
      <c r="K9" s="119">
        <v>0</v>
      </c>
      <c r="L9" s="105">
        <v>0</v>
      </c>
      <c r="M9" s="2"/>
    </row>
    <row r="10" spans="1:12" ht="21" customHeight="1">
      <c r="A10" s="48"/>
      <c r="B10" s="2"/>
      <c r="C10" s="2"/>
      <c r="D10" s="118" t="s">
        <v>186</v>
      </c>
      <c r="E10" s="118"/>
      <c r="F10" s="106"/>
      <c r="G10" s="121" t="s">
        <v>32</v>
      </c>
      <c r="H10" s="120"/>
      <c r="I10" s="119">
        <v>1337350</v>
      </c>
      <c r="J10" s="119">
        <v>1337350</v>
      </c>
      <c r="K10" s="119">
        <v>0</v>
      </c>
      <c r="L10" s="105">
        <v>0</v>
      </c>
    </row>
    <row r="11" spans="1:12" ht="21" customHeight="1">
      <c r="A11" s="2"/>
      <c r="B11" s="2"/>
      <c r="C11" s="2"/>
      <c r="D11" s="118"/>
      <c r="E11" s="118" t="s">
        <v>16</v>
      </c>
      <c r="F11" s="106"/>
      <c r="G11" s="121" t="s">
        <v>95</v>
      </c>
      <c r="H11" s="120"/>
      <c r="I11" s="119">
        <v>1337350</v>
      </c>
      <c r="J11" s="119">
        <v>1337350</v>
      </c>
      <c r="K11" s="119">
        <v>0</v>
      </c>
      <c r="L11" s="105">
        <v>0</v>
      </c>
    </row>
    <row r="12" spans="1:12" ht="21" customHeight="1">
      <c r="A12" s="2"/>
      <c r="B12" s="2"/>
      <c r="C12" s="2"/>
      <c r="D12" s="118"/>
      <c r="E12" s="118"/>
      <c r="F12" s="106" t="s">
        <v>16</v>
      </c>
      <c r="G12" s="121" t="s">
        <v>29</v>
      </c>
      <c r="H12" s="120"/>
      <c r="I12" s="119">
        <v>1337350</v>
      </c>
      <c r="J12" s="119">
        <v>1337350</v>
      </c>
      <c r="K12" s="119">
        <v>0</v>
      </c>
      <c r="L12" s="105">
        <v>0</v>
      </c>
    </row>
    <row r="13" spans="1:12" ht="21" customHeight="1">
      <c r="A13" s="2"/>
      <c r="B13" s="2"/>
      <c r="C13" s="2"/>
      <c r="D13" s="118" t="s">
        <v>55</v>
      </c>
      <c r="E13" s="118" t="s">
        <v>133</v>
      </c>
      <c r="F13" s="106" t="s">
        <v>133</v>
      </c>
      <c r="G13" s="121" t="s">
        <v>77</v>
      </c>
      <c r="H13" s="120" t="s">
        <v>57</v>
      </c>
      <c r="I13" s="119">
        <v>24144</v>
      </c>
      <c r="J13" s="119">
        <v>24144</v>
      </c>
      <c r="K13" s="119">
        <v>0</v>
      </c>
      <c r="L13" s="105">
        <v>0</v>
      </c>
    </row>
    <row r="14" spans="2:12" ht="21" customHeight="1">
      <c r="B14" s="2"/>
      <c r="C14" s="2"/>
      <c r="D14" s="118" t="s">
        <v>55</v>
      </c>
      <c r="E14" s="118" t="s">
        <v>133</v>
      </c>
      <c r="F14" s="106" t="s">
        <v>133</v>
      </c>
      <c r="G14" s="121" t="s">
        <v>77</v>
      </c>
      <c r="H14" s="120" t="s">
        <v>187</v>
      </c>
      <c r="I14" s="119">
        <v>18000</v>
      </c>
      <c r="J14" s="119">
        <v>18000</v>
      </c>
      <c r="K14" s="119">
        <v>0</v>
      </c>
      <c r="L14" s="105">
        <v>0</v>
      </c>
    </row>
    <row r="15" spans="3:12" ht="21" customHeight="1">
      <c r="C15" s="2"/>
      <c r="D15" s="118" t="s">
        <v>55</v>
      </c>
      <c r="E15" s="118" t="s">
        <v>133</v>
      </c>
      <c r="F15" s="106" t="s">
        <v>133</v>
      </c>
      <c r="G15" s="121" t="s">
        <v>77</v>
      </c>
      <c r="H15" s="120" t="s">
        <v>171</v>
      </c>
      <c r="I15" s="119">
        <v>541260</v>
      </c>
      <c r="J15" s="119">
        <v>541260</v>
      </c>
      <c r="K15" s="119">
        <v>0</v>
      </c>
      <c r="L15" s="105">
        <v>0</v>
      </c>
    </row>
    <row r="16" spans="4:12" ht="21" customHeight="1">
      <c r="D16" s="118" t="s">
        <v>55</v>
      </c>
      <c r="E16" s="118" t="s">
        <v>133</v>
      </c>
      <c r="F16" s="106" t="s">
        <v>133</v>
      </c>
      <c r="G16" s="121" t="s">
        <v>77</v>
      </c>
      <c r="H16" s="120" t="s">
        <v>136</v>
      </c>
      <c r="I16" s="119">
        <v>192662</v>
      </c>
      <c r="J16" s="119">
        <v>192662</v>
      </c>
      <c r="K16" s="119">
        <v>0</v>
      </c>
      <c r="L16" s="105">
        <v>0</v>
      </c>
    </row>
    <row r="17" spans="4:12" ht="21" customHeight="1">
      <c r="D17" s="118" t="s">
        <v>55</v>
      </c>
      <c r="E17" s="118" t="s">
        <v>133</v>
      </c>
      <c r="F17" s="106" t="s">
        <v>133</v>
      </c>
      <c r="G17" s="121" t="s">
        <v>77</v>
      </c>
      <c r="H17" s="120" t="s">
        <v>104</v>
      </c>
      <c r="I17" s="119">
        <v>112000</v>
      </c>
      <c r="J17" s="119">
        <v>112000</v>
      </c>
      <c r="K17" s="119">
        <v>0</v>
      </c>
      <c r="L17" s="105">
        <v>0</v>
      </c>
    </row>
    <row r="18" spans="4:12" ht="21" customHeight="1">
      <c r="D18" s="118" t="s">
        <v>55</v>
      </c>
      <c r="E18" s="118" t="s">
        <v>133</v>
      </c>
      <c r="F18" s="106" t="s">
        <v>133</v>
      </c>
      <c r="G18" s="121" t="s">
        <v>77</v>
      </c>
      <c r="H18" s="120" t="s">
        <v>94</v>
      </c>
      <c r="I18" s="119">
        <v>310860</v>
      </c>
      <c r="J18" s="119">
        <v>310860</v>
      </c>
      <c r="K18" s="119">
        <v>0</v>
      </c>
      <c r="L18" s="105">
        <v>0</v>
      </c>
    </row>
    <row r="19" spans="4:12" ht="21" customHeight="1">
      <c r="D19" s="118" t="s">
        <v>55</v>
      </c>
      <c r="E19" s="118" t="s">
        <v>133</v>
      </c>
      <c r="F19" s="106" t="s">
        <v>133</v>
      </c>
      <c r="G19" s="121" t="s">
        <v>77</v>
      </c>
      <c r="H19" s="120" t="s">
        <v>50</v>
      </c>
      <c r="I19" s="119">
        <v>420</v>
      </c>
      <c r="J19" s="119">
        <v>420</v>
      </c>
      <c r="K19" s="119">
        <v>0</v>
      </c>
      <c r="L19" s="105">
        <v>0</v>
      </c>
    </row>
    <row r="20" spans="4:12" ht="21" customHeight="1">
      <c r="D20" s="118" t="s">
        <v>55</v>
      </c>
      <c r="E20" s="118" t="s">
        <v>133</v>
      </c>
      <c r="F20" s="106" t="s">
        <v>133</v>
      </c>
      <c r="G20" s="121" t="s">
        <v>77</v>
      </c>
      <c r="H20" s="120" t="s">
        <v>130</v>
      </c>
      <c r="I20" s="119">
        <v>17324</v>
      </c>
      <c r="J20" s="119">
        <v>17324</v>
      </c>
      <c r="K20" s="119">
        <v>0</v>
      </c>
      <c r="L20" s="105">
        <v>0</v>
      </c>
    </row>
    <row r="21" spans="4:12" ht="21" customHeight="1">
      <c r="D21" s="118" t="s">
        <v>55</v>
      </c>
      <c r="E21" s="118" t="s">
        <v>133</v>
      </c>
      <c r="F21" s="106" t="s">
        <v>133</v>
      </c>
      <c r="G21" s="121" t="s">
        <v>77</v>
      </c>
      <c r="H21" s="120" t="s">
        <v>24</v>
      </c>
      <c r="I21" s="119">
        <v>16648</v>
      </c>
      <c r="J21" s="119">
        <v>16648</v>
      </c>
      <c r="K21" s="119">
        <v>0</v>
      </c>
      <c r="L21" s="105">
        <v>0</v>
      </c>
    </row>
    <row r="22" spans="4:12" ht="21" customHeight="1">
      <c r="D22" s="118" t="s">
        <v>55</v>
      </c>
      <c r="E22" s="118" t="s">
        <v>133</v>
      </c>
      <c r="F22" s="106" t="s">
        <v>133</v>
      </c>
      <c r="G22" s="121" t="s">
        <v>77</v>
      </c>
      <c r="H22" s="120" t="s">
        <v>23</v>
      </c>
      <c r="I22" s="119">
        <v>59767</v>
      </c>
      <c r="J22" s="119">
        <v>59767</v>
      </c>
      <c r="K22" s="119">
        <v>0</v>
      </c>
      <c r="L22" s="105">
        <v>0</v>
      </c>
    </row>
    <row r="23" spans="4:12" ht="21" customHeight="1">
      <c r="D23" s="118" t="s">
        <v>55</v>
      </c>
      <c r="E23" s="118" t="s">
        <v>133</v>
      </c>
      <c r="F23" s="106" t="s">
        <v>133</v>
      </c>
      <c r="G23" s="121" t="s">
        <v>77</v>
      </c>
      <c r="H23" s="120" t="s">
        <v>174</v>
      </c>
      <c r="I23" s="119">
        <v>44265</v>
      </c>
      <c r="J23" s="119">
        <v>44265</v>
      </c>
      <c r="K23" s="119">
        <v>0</v>
      </c>
      <c r="L23" s="105">
        <v>0</v>
      </c>
    </row>
    <row r="24" spans="4:12" ht="21" customHeight="1">
      <c r="D24" s="118" t="s">
        <v>48</v>
      </c>
      <c r="E24" s="118"/>
      <c r="F24" s="106"/>
      <c r="G24" s="121" t="s">
        <v>131</v>
      </c>
      <c r="H24" s="120"/>
      <c r="I24" s="119">
        <v>173237</v>
      </c>
      <c r="J24" s="119">
        <v>173237</v>
      </c>
      <c r="K24" s="119">
        <v>0</v>
      </c>
      <c r="L24" s="105">
        <v>0</v>
      </c>
    </row>
    <row r="25" spans="4:12" ht="21" customHeight="1">
      <c r="D25" s="118"/>
      <c r="E25" s="118" t="s">
        <v>143</v>
      </c>
      <c r="F25" s="106"/>
      <c r="G25" s="121" t="s">
        <v>115</v>
      </c>
      <c r="H25" s="120"/>
      <c r="I25" s="119">
        <v>173237</v>
      </c>
      <c r="J25" s="119">
        <v>173237</v>
      </c>
      <c r="K25" s="119">
        <v>0</v>
      </c>
      <c r="L25" s="105">
        <v>0</v>
      </c>
    </row>
    <row r="26" spans="4:12" ht="21" customHeight="1">
      <c r="D26" s="118"/>
      <c r="E26" s="118"/>
      <c r="F26" s="106" t="s">
        <v>143</v>
      </c>
      <c r="G26" s="121" t="s">
        <v>47</v>
      </c>
      <c r="H26" s="120"/>
      <c r="I26" s="119">
        <v>173237</v>
      </c>
      <c r="J26" s="119">
        <v>173237</v>
      </c>
      <c r="K26" s="119">
        <v>0</v>
      </c>
      <c r="L26" s="105">
        <v>0</v>
      </c>
    </row>
    <row r="27" spans="4:12" ht="21" customHeight="1">
      <c r="D27" s="118" t="s">
        <v>107</v>
      </c>
      <c r="E27" s="118" t="s">
        <v>80</v>
      </c>
      <c r="F27" s="106" t="s">
        <v>80</v>
      </c>
      <c r="G27" s="121" t="s">
        <v>77</v>
      </c>
      <c r="H27" s="120" t="s">
        <v>2</v>
      </c>
      <c r="I27" s="119">
        <v>173237</v>
      </c>
      <c r="J27" s="119">
        <v>173237</v>
      </c>
      <c r="K27" s="119">
        <v>0</v>
      </c>
      <c r="L27" s="105">
        <v>0</v>
      </c>
    </row>
  </sheetData>
  <sheetProtection/>
  <mergeCells count="16">
    <mergeCell ref="G4:G7"/>
    <mergeCell ref="A3:G3"/>
    <mergeCell ref="D5:D7"/>
    <mergeCell ref="E5:E7"/>
    <mergeCell ref="F5:F7"/>
    <mergeCell ref="D4:F4"/>
    <mergeCell ref="A4:B4"/>
    <mergeCell ref="A5:A7"/>
    <mergeCell ref="B5:B7"/>
    <mergeCell ref="C4:C7"/>
    <mergeCell ref="I5:I7"/>
    <mergeCell ref="J5:J7"/>
    <mergeCell ref="K5:K7"/>
    <mergeCell ref="L5:L7"/>
    <mergeCell ref="I4:L4"/>
    <mergeCell ref="H4:H7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D1">
      <selection activeCell="A1" sqref="A1"/>
    </sheetView>
  </sheetViews>
  <sheetFormatPr defaultColWidth="6.83203125" defaultRowHeight="18" customHeight="1"/>
  <cols>
    <col min="1" max="3" width="0" style="1" hidden="1" customWidth="1"/>
    <col min="4" max="4" width="5.83203125" style="27" customWidth="1"/>
    <col min="5" max="5" width="4.66015625" style="28" customWidth="1"/>
    <col min="6" max="6" width="5.66015625" style="28" customWidth="1"/>
    <col min="7" max="7" width="37.66015625" style="29" customWidth="1"/>
    <col min="8" max="8" width="24.33203125" style="30" customWidth="1"/>
    <col min="9" max="11" width="31.16015625" style="25" customWidth="1"/>
    <col min="12" max="12" width="23" style="25" customWidth="1"/>
    <col min="13" max="13" width="6.66015625" style="1" customWidth="1"/>
    <col min="14" max="143" width="6.66015625" style="25" customWidth="1"/>
    <col min="144" max="250" width="6.66015625" style="6" customWidth="1"/>
  </cols>
  <sheetData>
    <row r="1" spans="4:12" s="17" customFormat="1" ht="18" customHeight="1">
      <c r="D1" s="18"/>
      <c r="E1" s="19"/>
      <c r="F1" s="19"/>
      <c r="G1" s="20"/>
      <c r="H1" s="21"/>
      <c r="I1" s="22"/>
      <c r="J1" s="22"/>
      <c r="K1" s="22"/>
      <c r="L1" s="22"/>
    </row>
    <row r="2" spans="1:12" s="17" customFormat="1" ht="30" customHeight="1">
      <c r="A2" s="55" t="s">
        <v>164</v>
      </c>
      <c r="B2" s="55"/>
      <c r="C2" s="55"/>
      <c r="D2" s="89" t="s">
        <v>64</v>
      </c>
      <c r="E2" s="55"/>
      <c r="F2" s="55"/>
      <c r="G2" s="55"/>
      <c r="H2" s="55"/>
      <c r="I2" s="55"/>
      <c r="J2" s="55"/>
      <c r="K2" s="55"/>
      <c r="L2" s="55"/>
    </row>
    <row r="3" spans="1:13" ht="18" customHeight="1">
      <c r="A3" s="133" t="s">
        <v>183</v>
      </c>
      <c r="B3" s="133"/>
      <c r="C3" s="133"/>
      <c r="D3" s="133"/>
      <c r="E3" s="133"/>
      <c r="F3" s="133"/>
      <c r="G3" s="133"/>
      <c r="H3" s="47"/>
      <c r="I3" s="24"/>
      <c r="J3" s="24"/>
      <c r="K3" s="24"/>
      <c r="L3" s="24"/>
      <c r="M3"/>
    </row>
    <row r="4" spans="1:12" s="17" customFormat="1" ht="21.75" customHeight="1">
      <c r="A4" s="155" t="s">
        <v>10</v>
      </c>
      <c r="B4" s="155"/>
      <c r="C4" s="155" t="s">
        <v>134</v>
      </c>
      <c r="D4" s="143" t="s">
        <v>188</v>
      </c>
      <c r="E4" s="143"/>
      <c r="F4" s="143"/>
      <c r="G4" s="154" t="s">
        <v>46</v>
      </c>
      <c r="H4" s="131" t="s">
        <v>124</v>
      </c>
      <c r="I4" s="130" t="s">
        <v>56</v>
      </c>
      <c r="J4" s="130"/>
      <c r="K4" s="130"/>
      <c r="L4" s="130"/>
    </row>
    <row r="5" spans="1:12" s="17" customFormat="1" ht="18" customHeight="1">
      <c r="A5" s="152" t="s">
        <v>81</v>
      </c>
      <c r="B5" s="152" t="s">
        <v>132</v>
      </c>
      <c r="C5" s="150"/>
      <c r="D5" s="131" t="s">
        <v>81</v>
      </c>
      <c r="E5" s="131" t="s">
        <v>132</v>
      </c>
      <c r="F5" s="131" t="s">
        <v>129</v>
      </c>
      <c r="G5" s="131"/>
      <c r="H5" s="131"/>
      <c r="I5" s="131" t="s">
        <v>28</v>
      </c>
      <c r="J5" s="150" t="s">
        <v>9</v>
      </c>
      <c r="K5" s="150" t="s">
        <v>112</v>
      </c>
      <c r="L5" s="150" t="s">
        <v>172</v>
      </c>
    </row>
    <row r="6" spans="1:13" s="31" customFormat="1" ht="27.75" customHeight="1">
      <c r="A6" s="152"/>
      <c r="B6" s="152"/>
      <c r="C6" s="150"/>
      <c r="D6" s="131"/>
      <c r="E6" s="131"/>
      <c r="F6" s="131"/>
      <c r="G6" s="131"/>
      <c r="H6" s="131"/>
      <c r="I6" s="131"/>
      <c r="J6" s="150"/>
      <c r="K6" s="150"/>
      <c r="L6" s="150"/>
      <c r="M6"/>
    </row>
    <row r="7" spans="1:13" s="17" customFormat="1" ht="18" customHeight="1">
      <c r="A7" s="152"/>
      <c r="B7" s="152"/>
      <c r="C7" s="150"/>
      <c r="D7" s="131"/>
      <c r="E7" s="131"/>
      <c r="F7" s="131"/>
      <c r="G7" s="131"/>
      <c r="H7" s="131"/>
      <c r="I7" s="131"/>
      <c r="J7" s="150"/>
      <c r="K7" s="150"/>
      <c r="L7" s="150"/>
      <c r="M7"/>
    </row>
    <row r="8" spans="1:13" ht="18.75" customHeight="1">
      <c r="A8" s="84" t="s">
        <v>125</v>
      </c>
      <c r="B8" s="84" t="s">
        <v>125</v>
      </c>
      <c r="C8" s="84" t="s">
        <v>125</v>
      </c>
      <c r="D8" s="93" t="s">
        <v>125</v>
      </c>
      <c r="E8" s="93" t="s">
        <v>125</v>
      </c>
      <c r="F8" s="93" t="s">
        <v>125</v>
      </c>
      <c r="G8" s="93" t="s">
        <v>125</v>
      </c>
      <c r="H8" s="93" t="s">
        <v>125</v>
      </c>
      <c r="I8" s="92">
        <v>2</v>
      </c>
      <c r="J8" s="92">
        <v>3</v>
      </c>
      <c r="K8" s="95">
        <v>4</v>
      </c>
      <c r="L8" s="92">
        <v>5</v>
      </c>
      <c r="M8"/>
    </row>
    <row r="9" spans="1:13" ht="23.25" customHeight="1">
      <c r="A9" s="83" t="s">
        <v>30</v>
      </c>
      <c r="B9" s="83" t="s">
        <v>78</v>
      </c>
      <c r="C9" s="94" t="s">
        <v>61</v>
      </c>
      <c r="D9" s="118"/>
      <c r="E9" s="118"/>
      <c r="F9" s="106"/>
      <c r="G9" s="113"/>
      <c r="H9" s="122"/>
      <c r="I9" s="119"/>
      <c r="J9" s="119"/>
      <c r="K9" s="119"/>
      <c r="L9" s="105"/>
      <c r="M9" s="2"/>
    </row>
    <row r="10" spans="1:13" ht="18" customHeight="1">
      <c r="A10" s="48"/>
      <c r="B10" s="2"/>
      <c r="C10" s="2"/>
      <c r="M10" s="2"/>
    </row>
    <row r="11" spans="1:13" ht="18" customHeight="1">
      <c r="A11" s="2"/>
      <c r="B11" s="2"/>
      <c r="C11" s="2"/>
      <c r="M11" s="2"/>
    </row>
    <row r="12" spans="1:13" ht="18" customHeight="1">
      <c r="A12" s="2"/>
      <c r="B12" s="2"/>
      <c r="C12" s="2"/>
      <c r="M12"/>
    </row>
    <row r="13" spans="1:13" ht="18" customHeight="1">
      <c r="A13" s="2"/>
      <c r="B13" s="2"/>
      <c r="C13" s="2"/>
      <c r="M13"/>
    </row>
    <row r="14" spans="1:13" ht="18" customHeight="1">
      <c r="A14"/>
      <c r="B14" s="2"/>
      <c r="C14" s="2"/>
      <c r="M14"/>
    </row>
    <row r="15" spans="1:13" ht="18" customHeight="1">
      <c r="A15"/>
      <c r="B15"/>
      <c r="C15" s="2"/>
      <c r="M15"/>
    </row>
    <row r="16" spans="1:13" ht="18" customHeight="1">
      <c r="A16"/>
      <c r="B16"/>
      <c r="C16"/>
      <c r="M16"/>
    </row>
    <row r="17" spans="1:13" ht="18" customHeight="1">
      <c r="A17"/>
      <c r="B17"/>
      <c r="C17"/>
      <c r="M17"/>
    </row>
  </sheetData>
  <sheetProtection/>
  <mergeCells count="16">
    <mergeCell ref="A3:G3"/>
    <mergeCell ref="F5:F7"/>
    <mergeCell ref="D5:D7"/>
    <mergeCell ref="E5:E7"/>
    <mergeCell ref="A4:B4"/>
    <mergeCell ref="A5:A7"/>
    <mergeCell ref="B5:B7"/>
    <mergeCell ref="C4:C7"/>
    <mergeCell ref="D4:F4"/>
    <mergeCell ref="L5:L7"/>
    <mergeCell ref="K5:K7"/>
    <mergeCell ref="J5:J7"/>
    <mergeCell ref="I5:I7"/>
    <mergeCell ref="H4:H7"/>
    <mergeCell ref="G4:G7"/>
    <mergeCell ref="I4:L4"/>
  </mergeCells>
  <printOptions horizontalCentered="1"/>
  <pageMargins left="0.39370078740157477" right="0.39370078740157477" top="0.9842519685039369" bottom="0.9842519685039369" header="0.5118110048489307" footer="0.5118110048489307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zoomScalePageLayoutView="0" workbookViewId="0" topLeftCell="D1">
      <selection activeCell="A3" sqref="A3:G3"/>
    </sheetView>
  </sheetViews>
  <sheetFormatPr defaultColWidth="6.83203125" defaultRowHeight="18" customHeight="1"/>
  <cols>
    <col min="1" max="3" width="0" style="1" hidden="1" customWidth="1"/>
    <col min="4" max="4" width="5" style="27" customWidth="1"/>
    <col min="5" max="5" width="5.16015625" style="28" customWidth="1"/>
    <col min="6" max="6" width="4.66015625" style="28" customWidth="1"/>
    <col min="7" max="7" width="37.16015625" style="29" customWidth="1"/>
    <col min="8" max="8" width="20.16015625" style="30" customWidth="1"/>
    <col min="9" max="13" width="25" style="25" customWidth="1"/>
    <col min="14" max="14" width="6.66015625" style="1" customWidth="1"/>
    <col min="15" max="144" width="6.66015625" style="25" customWidth="1"/>
    <col min="145" max="251" width="6.66015625" style="6" customWidth="1"/>
  </cols>
  <sheetData>
    <row r="1" spans="4:13" s="17" customFormat="1" ht="18" customHeight="1">
      <c r="D1" s="18"/>
      <c r="E1" s="19"/>
      <c r="F1" s="19"/>
      <c r="G1" s="20"/>
      <c r="H1" s="21"/>
      <c r="I1" s="22"/>
      <c r="J1" s="22"/>
      <c r="K1" s="22"/>
      <c r="L1" s="22"/>
      <c r="M1" s="22"/>
    </row>
    <row r="2" spans="1:13" s="17" customFormat="1" ht="30" customHeight="1">
      <c r="A2" s="46" t="s">
        <v>65</v>
      </c>
      <c r="B2" s="46"/>
      <c r="C2" s="46"/>
      <c r="D2" s="89" t="s">
        <v>156</v>
      </c>
      <c r="E2" s="46"/>
      <c r="F2" s="46"/>
      <c r="G2" s="46"/>
      <c r="H2" s="46"/>
      <c r="I2" s="46"/>
      <c r="J2" s="46"/>
      <c r="K2" s="46"/>
      <c r="L2" s="46"/>
      <c r="M2" s="46"/>
    </row>
    <row r="3" spans="1:13" ht="18" customHeight="1">
      <c r="A3" s="133" t="s">
        <v>183</v>
      </c>
      <c r="B3" s="133"/>
      <c r="C3" s="133"/>
      <c r="D3" s="133"/>
      <c r="E3" s="133"/>
      <c r="F3" s="133"/>
      <c r="G3" s="133"/>
      <c r="H3" s="47"/>
      <c r="I3" s="24"/>
      <c r="J3" s="24"/>
      <c r="K3" s="24"/>
      <c r="L3" s="24"/>
      <c r="M3" s="26" t="s">
        <v>14</v>
      </c>
    </row>
    <row r="4" spans="1:13" s="17" customFormat="1" ht="21.75" customHeight="1">
      <c r="A4" s="150" t="s">
        <v>10</v>
      </c>
      <c r="B4" s="150"/>
      <c r="C4" s="150" t="s">
        <v>134</v>
      </c>
      <c r="D4" s="130" t="s">
        <v>188</v>
      </c>
      <c r="E4" s="130"/>
      <c r="F4" s="130"/>
      <c r="G4" s="131" t="s">
        <v>46</v>
      </c>
      <c r="H4" s="131" t="s">
        <v>124</v>
      </c>
      <c r="I4" s="131" t="s">
        <v>152</v>
      </c>
      <c r="J4" s="130" t="s">
        <v>18</v>
      </c>
      <c r="K4" s="130"/>
      <c r="L4" s="130"/>
      <c r="M4" s="130"/>
    </row>
    <row r="5" spans="1:13" s="17" customFormat="1" ht="18" customHeight="1">
      <c r="A5" s="152" t="s">
        <v>81</v>
      </c>
      <c r="B5" s="152" t="s">
        <v>132</v>
      </c>
      <c r="C5" s="150"/>
      <c r="D5" s="131" t="s">
        <v>81</v>
      </c>
      <c r="E5" s="131" t="s">
        <v>132</v>
      </c>
      <c r="F5" s="131" t="s">
        <v>129</v>
      </c>
      <c r="G5" s="131"/>
      <c r="H5" s="131"/>
      <c r="I5" s="131"/>
      <c r="J5" s="131" t="s">
        <v>106</v>
      </c>
      <c r="K5" s="150" t="s">
        <v>9</v>
      </c>
      <c r="L5" s="150" t="s">
        <v>112</v>
      </c>
      <c r="M5" s="150" t="s">
        <v>172</v>
      </c>
    </row>
    <row r="6" spans="1:14" s="31" customFormat="1" ht="27.75" customHeight="1">
      <c r="A6" s="152"/>
      <c r="B6" s="152"/>
      <c r="C6" s="150"/>
      <c r="D6" s="131"/>
      <c r="E6" s="131"/>
      <c r="F6" s="131"/>
      <c r="G6" s="131"/>
      <c r="H6" s="131"/>
      <c r="I6" s="131"/>
      <c r="J6" s="131"/>
      <c r="K6" s="150"/>
      <c r="L6" s="150"/>
      <c r="M6" s="150"/>
      <c r="N6" s="1"/>
    </row>
    <row r="7" spans="1:14" s="17" customFormat="1" ht="18" customHeight="1">
      <c r="A7" s="152"/>
      <c r="B7" s="152"/>
      <c r="C7" s="150"/>
      <c r="D7" s="131"/>
      <c r="E7" s="131"/>
      <c r="F7" s="131"/>
      <c r="G7" s="131"/>
      <c r="H7" s="131"/>
      <c r="I7" s="131"/>
      <c r="J7" s="131"/>
      <c r="K7" s="150"/>
      <c r="L7" s="150"/>
      <c r="M7" s="150"/>
      <c r="N7" s="1"/>
    </row>
    <row r="8" spans="1:13" ht="18.75" customHeight="1">
      <c r="A8" s="84" t="s">
        <v>125</v>
      </c>
      <c r="B8" s="84" t="s">
        <v>125</v>
      </c>
      <c r="C8" s="84" t="s">
        <v>125</v>
      </c>
      <c r="D8" s="84" t="s">
        <v>125</v>
      </c>
      <c r="E8" s="84" t="s">
        <v>125</v>
      </c>
      <c r="F8" s="84" t="s">
        <v>125</v>
      </c>
      <c r="G8" s="84" t="s">
        <v>125</v>
      </c>
      <c r="H8" s="84" t="s">
        <v>125</v>
      </c>
      <c r="I8" s="96">
        <v>1</v>
      </c>
      <c r="J8" s="81">
        <v>2</v>
      </c>
      <c r="K8" s="81">
        <v>3</v>
      </c>
      <c r="L8" s="86">
        <v>4</v>
      </c>
      <c r="M8" s="81">
        <v>5</v>
      </c>
    </row>
    <row r="9" spans="1:14" ht="21" customHeight="1">
      <c r="A9" s="83" t="s">
        <v>30</v>
      </c>
      <c r="B9" s="83" t="s">
        <v>78</v>
      </c>
      <c r="C9" s="83" t="s">
        <v>61</v>
      </c>
      <c r="D9" s="106"/>
      <c r="E9" s="106"/>
      <c r="F9" s="106"/>
      <c r="G9" s="106" t="s">
        <v>45</v>
      </c>
      <c r="H9" s="122"/>
      <c r="I9" s="105">
        <v>460000</v>
      </c>
      <c r="J9" s="123">
        <v>460000</v>
      </c>
      <c r="K9" s="105">
        <v>460000</v>
      </c>
      <c r="L9" s="105">
        <v>0</v>
      </c>
      <c r="M9" s="105">
        <v>0</v>
      </c>
      <c r="N9" s="2"/>
    </row>
    <row r="10" spans="1:14" ht="21" customHeight="1">
      <c r="A10" s="48"/>
      <c r="B10" s="2"/>
      <c r="C10" s="2"/>
      <c r="D10" s="106" t="s">
        <v>186</v>
      </c>
      <c r="E10" s="106"/>
      <c r="F10" s="106"/>
      <c r="G10" s="106" t="s">
        <v>32</v>
      </c>
      <c r="H10" s="122"/>
      <c r="I10" s="105">
        <v>460000</v>
      </c>
      <c r="J10" s="123">
        <v>460000</v>
      </c>
      <c r="K10" s="105">
        <v>460000</v>
      </c>
      <c r="L10" s="105">
        <v>0</v>
      </c>
      <c r="M10" s="105">
        <v>0</v>
      </c>
      <c r="N10" s="2"/>
    </row>
    <row r="11" spans="1:13" ht="21" customHeight="1">
      <c r="A11" s="2"/>
      <c r="B11" s="2"/>
      <c r="C11" s="2"/>
      <c r="D11" s="106"/>
      <c r="E11" s="106" t="s">
        <v>16</v>
      </c>
      <c r="F11" s="106"/>
      <c r="G11" s="106" t="s">
        <v>95</v>
      </c>
      <c r="H11" s="122"/>
      <c r="I11" s="105">
        <v>460000</v>
      </c>
      <c r="J11" s="123">
        <v>460000</v>
      </c>
      <c r="K11" s="105">
        <v>460000</v>
      </c>
      <c r="L11" s="105">
        <v>0</v>
      </c>
      <c r="M11" s="105">
        <v>0</v>
      </c>
    </row>
    <row r="12" spans="1:13" ht="21" customHeight="1">
      <c r="A12" s="2"/>
      <c r="B12" s="2"/>
      <c r="C12" s="2"/>
      <c r="D12" s="106"/>
      <c r="E12" s="106"/>
      <c r="F12" s="106" t="s">
        <v>16</v>
      </c>
      <c r="G12" s="106" t="s">
        <v>29</v>
      </c>
      <c r="H12" s="122"/>
      <c r="I12" s="105">
        <v>460000</v>
      </c>
      <c r="J12" s="123">
        <v>460000</v>
      </c>
      <c r="K12" s="105">
        <v>460000</v>
      </c>
      <c r="L12" s="105">
        <v>0</v>
      </c>
      <c r="M12" s="105">
        <v>0</v>
      </c>
    </row>
    <row r="13" spans="1:13" ht="21" customHeight="1">
      <c r="A13" s="2"/>
      <c r="B13" s="2"/>
      <c r="C13" s="2"/>
      <c r="D13" s="106" t="s">
        <v>55</v>
      </c>
      <c r="E13" s="106" t="s">
        <v>133</v>
      </c>
      <c r="F13" s="106" t="s">
        <v>133</v>
      </c>
      <c r="G13" s="106" t="s">
        <v>77</v>
      </c>
      <c r="H13" s="122" t="s">
        <v>178</v>
      </c>
      <c r="I13" s="105">
        <v>160000</v>
      </c>
      <c r="J13" s="123">
        <v>160000</v>
      </c>
      <c r="K13" s="105">
        <v>160000</v>
      </c>
      <c r="L13" s="105">
        <v>0</v>
      </c>
      <c r="M13" s="105">
        <v>0</v>
      </c>
    </row>
    <row r="14" spans="2:13" ht="21" customHeight="1">
      <c r="B14" s="2"/>
      <c r="C14" s="2"/>
      <c r="D14" s="106" t="s">
        <v>55</v>
      </c>
      <c r="E14" s="106" t="s">
        <v>133</v>
      </c>
      <c r="F14" s="106" t="s">
        <v>133</v>
      </c>
      <c r="G14" s="106" t="s">
        <v>77</v>
      </c>
      <c r="H14" s="122" t="s">
        <v>178</v>
      </c>
      <c r="I14" s="105">
        <v>300000</v>
      </c>
      <c r="J14" s="123">
        <v>300000</v>
      </c>
      <c r="K14" s="105">
        <v>300000</v>
      </c>
      <c r="L14" s="105">
        <v>0</v>
      </c>
      <c r="M14" s="105">
        <v>0</v>
      </c>
    </row>
    <row r="15" ht="18" customHeight="1">
      <c r="C15" s="2"/>
    </row>
  </sheetData>
  <sheetProtection/>
  <mergeCells count="17">
    <mergeCell ref="A3:G3"/>
    <mergeCell ref="G4:G7"/>
    <mergeCell ref="D5:D7"/>
    <mergeCell ref="E5:E7"/>
    <mergeCell ref="F5:F7"/>
    <mergeCell ref="A4:B4"/>
    <mergeCell ref="A5:A7"/>
    <mergeCell ref="B5:B7"/>
    <mergeCell ref="D4:F4"/>
    <mergeCell ref="C4:C7"/>
    <mergeCell ref="M5:M7"/>
    <mergeCell ref="L5:L7"/>
    <mergeCell ref="K5:K7"/>
    <mergeCell ref="J5:J7"/>
    <mergeCell ref="I4:I7"/>
    <mergeCell ref="H4:H7"/>
    <mergeCell ref="J4:M4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PageLayoutView="0" workbookViewId="0" topLeftCell="D1">
      <selection activeCell="A3" sqref="A3:G3"/>
    </sheetView>
  </sheetViews>
  <sheetFormatPr defaultColWidth="9.16015625" defaultRowHeight="12.75" customHeight="1"/>
  <cols>
    <col min="1" max="3" width="0" style="0" hidden="1" customWidth="1"/>
    <col min="4" max="4" width="5" style="0" customWidth="1"/>
    <col min="5" max="5" width="5.16015625" style="0" customWidth="1"/>
    <col min="6" max="6" width="4.66015625" style="0" customWidth="1"/>
    <col min="7" max="7" width="77.16015625" style="0" customWidth="1"/>
    <col min="8" max="8" width="28.66015625" style="0" customWidth="1"/>
    <col min="9" max="9" width="25" style="0" customWidth="1"/>
    <col min="10" max="11" width="6.66015625" style="0" customWidth="1"/>
  </cols>
  <sheetData>
    <row r="1" spans="1:11" ht="18" customHeight="1">
      <c r="A1" s="17"/>
      <c r="B1" s="17"/>
      <c r="C1" s="17"/>
      <c r="D1" s="18"/>
      <c r="E1" s="19"/>
      <c r="F1" s="19"/>
      <c r="G1" s="20"/>
      <c r="H1" s="21"/>
      <c r="I1" s="22"/>
      <c r="J1" s="17"/>
      <c r="K1" s="17"/>
    </row>
    <row r="2" spans="1:11" ht="30" customHeight="1">
      <c r="A2" s="46" t="s">
        <v>65</v>
      </c>
      <c r="B2" s="46"/>
      <c r="C2" s="46"/>
      <c r="D2" s="89" t="s">
        <v>146</v>
      </c>
      <c r="E2" s="46"/>
      <c r="F2" s="46"/>
      <c r="G2" s="46"/>
      <c r="H2" s="46"/>
      <c r="I2" s="46"/>
      <c r="J2" s="17"/>
      <c r="K2" s="17"/>
    </row>
    <row r="3" spans="1:11" ht="18" customHeight="1">
      <c r="A3" s="133" t="s">
        <v>183</v>
      </c>
      <c r="B3" s="133"/>
      <c r="C3" s="133"/>
      <c r="D3" s="133"/>
      <c r="E3" s="133"/>
      <c r="F3" s="133"/>
      <c r="G3" s="133"/>
      <c r="H3" s="47"/>
      <c r="I3" s="26" t="s">
        <v>14</v>
      </c>
      <c r="K3" s="25"/>
    </row>
    <row r="4" spans="1:11" ht="21.75" customHeight="1">
      <c r="A4" s="150" t="s">
        <v>10</v>
      </c>
      <c r="B4" s="150"/>
      <c r="C4" s="150" t="s">
        <v>134</v>
      </c>
      <c r="D4" s="130" t="s">
        <v>188</v>
      </c>
      <c r="E4" s="130"/>
      <c r="F4" s="130"/>
      <c r="G4" s="131" t="s">
        <v>46</v>
      </c>
      <c r="H4" s="131" t="s">
        <v>124</v>
      </c>
      <c r="I4" s="131" t="s">
        <v>92</v>
      </c>
      <c r="J4" s="17"/>
      <c r="K4" s="17"/>
    </row>
    <row r="5" spans="1:11" ht="18" customHeight="1">
      <c r="A5" s="152" t="s">
        <v>81</v>
      </c>
      <c r="B5" s="152" t="s">
        <v>132</v>
      </c>
      <c r="C5" s="150"/>
      <c r="D5" s="131" t="s">
        <v>81</v>
      </c>
      <c r="E5" s="131" t="s">
        <v>132</v>
      </c>
      <c r="F5" s="131" t="s">
        <v>129</v>
      </c>
      <c r="G5" s="131"/>
      <c r="H5" s="131"/>
      <c r="I5" s="131"/>
      <c r="J5" s="17"/>
      <c r="K5" s="17"/>
    </row>
    <row r="6" spans="1:11" ht="27.75" customHeight="1">
      <c r="A6" s="152"/>
      <c r="B6" s="152"/>
      <c r="C6" s="150"/>
      <c r="D6" s="131"/>
      <c r="E6" s="131"/>
      <c r="F6" s="131"/>
      <c r="G6" s="131"/>
      <c r="H6" s="131"/>
      <c r="I6" s="131"/>
      <c r="K6" s="31"/>
    </row>
    <row r="7" spans="1:11" ht="18" customHeight="1">
      <c r="A7" s="152"/>
      <c r="B7" s="152"/>
      <c r="C7" s="150"/>
      <c r="D7" s="131"/>
      <c r="E7" s="131"/>
      <c r="F7" s="131"/>
      <c r="G7" s="131"/>
      <c r="H7" s="131"/>
      <c r="I7" s="131"/>
      <c r="K7" s="17"/>
    </row>
    <row r="8" spans="1:11" ht="18.75" customHeight="1">
      <c r="A8" s="84" t="s">
        <v>125</v>
      </c>
      <c r="B8" s="84" t="s">
        <v>125</v>
      </c>
      <c r="C8" s="84" t="s">
        <v>125</v>
      </c>
      <c r="D8" s="93" t="s">
        <v>125</v>
      </c>
      <c r="E8" s="93" t="s">
        <v>125</v>
      </c>
      <c r="F8" s="93" t="s">
        <v>125</v>
      </c>
      <c r="G8" s="93" t="s">
        <v>125</v>
      </c>
      <c r="H8" s="93" t="s">
        <v>125</v>
      </c>
      <c r="I8" s="96">
        <v>1</v>
      </c>
      <c r="K8" s="25"/>
    </row>
    <row r="9" spans="1:11" ht="21" customHeight="1">
      <c r="A9" s="83" t="s">
        <v>30</v>
      </c>
      <c r="B9" s="83" t="s">
        <v>78</v>
      </c>
      <c r="C9" s="94" t="s">
        <v>61</v>
      </c>
      <c r="D9" s="118"/>
      <c r="E9" s="118"/>
      <c r="F9" s="118"/>
      <c r="G9" s="106"/>
      <c r="H9" s="120"/>
      <c r="I9" s="105"/>
      <c r="J9" s="2"/>
      <c r="K9" s="25"/>
    </row>
    <row r="10" spans="1:11" ht="18" customHeight="1">
      <c r="A10" s="48"/>
      <c r="B10" s="2"/>
      <c r="C10" s="2"/>
      <c r="D10" s="27"/>
      <c r="E10" s="28"/>
      <c r="F10" s="28"/>
      <c r="G10" s="29"/>
      <c r="H10" s="30"/>
      <c r="I10" s="25"/>
      <c r="J10" s="2"/>
      <c r="K10" s="25"/>
    </row>
    <row r="11" spans="1:11" ht="18" customHeight="1">
      <c r="A11" s="2"/>
      <c r="B11" s="2"/>
      <c r="C11" s="2"/>
      <c r="D11" s="27"/>
      <c r="E11" s="28"/>
      <c r="F11" s="28"/>
      <c r="G11" s="29"/>
      <c r="H11" s="30"/>
      <c r="I11" s="25"/>
      <c r="K11" s="25"/>
    </row>
    <row r="12" spans="1:11" ht="18" customHeight="1">
      <c r="A12" s="2"/>
      <c r="B12" s="2"/>
      <c r="C12" s="2"/>
      <c r="D12" s="27"/>
      <c r="E12" s="28"/>
      <c r="F12" s="28"/>
      <c r="G12" s="29"/>
      <c r="H12" s="30"/>
      <c r="I12" s="25"/>
      <c r="K12" s="25"/>
    </row>
    <row r="13" spans="1:11" ht="18" customHeight="1">
      <c r="A13" s="2"/>
      <c r="B13" s="2"/>
      <c r="C13" s="2"/>
      <c r="D13" s="27"/>
      <c r="E13" s="28"/>
      <c r="F13" s="28"/>
      <c r="G13" s="29"/>
      <c r="H13" s="30"/>
      <c r="I13" s="25"/>
      <c r="K13" s="25"/>
    </row>
    <row r="14" spans="2:11" ht="18" customHeight="1">
      <c r="B14" s="2"/>
      <c r="C14" s="2"/>
      <c r="D14" s="27"/>
      <c r="E14" s="28"/>
      <c r="F14" s="28"/>
      <c r="G14" s="29"/>
      <c r="H14" s="30"/>
      <c r="I14" s="25"/>
      <c r="K14" s="25"/>
    </row>
    <row r="15" spans="3:11" ht="18" customHeight="1">
      <c r="C15" s="2"/>
      <c r="D15" s="27"/>
      <c r="E15" s="28"/>
      <c r="F15" s="28"/>
      <c r="G15" s="29"/>
      <c r="H15" s="30"/>
      <c r="I15" s="25"/>
      <c r="K15" s="25"/>
    </row>
    <row r="16" spans="4:11" ht="18" customHeight="1">
      <c r="D16" s="27"/>
      <c r="E16" s="28"/>
      <c r="F16" s="28"/>
      <c r="G16" s="29"/>
      <c r="H16" s="30"/>
      <c r="I16" s="25"/>
      <c r="K16" s="25"/>
    </row>
    <row r="17" spans="4:11" ht="18" customHeight="1">
      <c r="D17" s="27"/>
      <c r="E17" s="28"/>
      <c r="F17" s="28"/>
      <c r="G17" s="29"/>
      <c r="H17" s="30"/>
      <c r="I17" s="25"/>
      <c r="K17" s="25"/>
    </row>
    <row r="18" spans="4:11" ht="18" customHeight="1">
      <c r="D18" s="27"/>
      <c r="E18" s="28"/>
      <c r="F18" s="28"/>
      <c r="G18" s="29"/>
      <c r="H18" s="30"/>
      <c r="I18" s="25"/>
      <c r="K18" s="25"/>
    </row>
    <row r="19" spans="4:11" ht="18" customHeight="1">
      <c r="D19" s="27"/>
      <c r="E19" s="28"/>
      <c r="F19" s="28"/>
      <c r="G19" s="29"/>
      <c r="H19" s="30"/>
      <c r="I19" s="25"/>
      <c r="K19" s="25"/>
    </row>
  </sheetData>
  <sheetProtection/>
  <mergeCells count="12">
    <mergeCell ref="A4:B4"/>
    <mergeCell ref="A5:A7"/>
    <mergeCell ref="B5:B7"/>
    <mergeCell ref="D4:F4"/>
    <mergeCell ref="C4:C7"/>
    <mergeCell ref="A3:G3"/>
    <mergeCell ref="I4:I7"/>
    <mergeCell ref="H4:H7"/>
    <mergeCell ref="G4:G7"/>
    <mergeCell ref="D5:D7"/>
    <mergeCell ref="E5:E7"/>
    <mergeCell ref="F5:F7"/>
  </mergeCells>
  <printOptions horizontalCentered="1"/>
  <pageMargins left="0.6299212692290779" right="0.39370078740157477" top="0.7874015748031495" bottom="0.5118110048489307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财政局</cp:lastModifiedBy>
  <cp:lastPrinted>2017-03-28T03:08:18Z</cp:lastPrinted>
  <dcterms:modified xsi:type="dcterms:W3CDTF">2017-03-28T03:08:20Z</dcterms:modified>
  <cp:category/>
  <cp:version/>
  <cp:contentType/>
  <cp:contentStatus/>
</cp:coreProperties>
</file>