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0" windowHeight="9000" tabRatio="840" activeTab="5"/>
  </bookViews>
  <sheets>
    <sheet name="建议计划表一" sheetId="1" r:id="rId1"/>
    <sheet name="收入总表二" sheetId="2" r:id="rId2"/>
    <sheet name="支出预算总表四" sheetId="3" r:id="rId3"/>
    <sheet name="基本支出预算明细表五" sheetId="4" r:id="rId4"/>
    <sheet name="项目支出建议计划表六" sheetId="5" r:id="rId5"/>
    <sheet name="项目支出表-十八" sheetId="6" r:id="rId6"/>
  </sheets>
  <definedNames>
    <definedName name="_xlnm.Print_Area" hidden="1">#N/A</definedName>
    <definedName name="_xlnm.Print_Titles" hidden="1">#N/A</definedName>
    <definedName name="_xlnm.Print_Titles" localSheetId="0">'建议计划表一'!$1:$7</definedName>
    <definedName name="_xlnm.Print_Titles" localSheetId="1">'收入总表二'!$1:$6</definedName>
    <definedName name="_xlnm.Print_Titles" localSheetId="2">'支出预算总表四'!$1:$7</definedName>
    <definedName name="_xlnm.Print_Titles" localSheetId="3">'基本支出预算明细表五'!$1:$7</definedName>
    <definedName name="_xlnm.Print_Titles" localSheetId="4">'项目支出建议计划表六'!$1:$7</definedName>
    <definedName name="_xlnm.Print_Titles" localSheetId="5">'项目支出表-十八'!$1:$7</definedName>
  </definedNames>
  <calcPr fullCalcOnLoad="1"/>
</workbook>
</file>

<file path=xl/sharedStrings.xml><?xml version="1.0" encoding="utf-8"?>
<sst xmlns="http://schemas.openxmlformats.org/spreadsheetml/2006/main" count="321" uniqueCount="156">
  <si>
    <t>表一</t>
  </si>
  <si>
    <t>2015年县级部门预算建议计划表(表一)</t>
  </si>
  <si>
    <t>单位名称：龙港镇中心学校</t>
  </si>
  <si>
    <t>单位：元</t>
  </si>
  <si>
    <t>收              入</t>
  </si>
  <si>
    <t>支                   出</t>
  </si>
  <si>
    <t>项        目</t>
  </si>
  <si>
    <t>计划数</t>
  </si>
  <si>
    <t>项目类别</t>
  </si>
  <si>
    <t>功能科目</t>
  </si>
  <si>
    <t>一、上年滚存结余</t>
  </si>
  <si>
    <t>一、基本支出</t>
  </si>
  <si>
    <t>一、一般公共服务支出</t>
  </si>
  <si>
    <t xml:space="preserve">    经常性结余（事业基金）</t>
  </si>
  <si>
    <t xml:space="preserve">    工资福利支出</t>
  </si>
  <si>
    <t>二、外交支出</t>
  </si>
  <si>
    <t xml:space="preserve">    专项结余</t>
  </si>
  <si>
    <t xml:space="preserve">    商品和服务支出</t>
  </si>
  <si>
    <t>三、国防支出</t>
  </si>
  <si>
    <t xml:space="preserve">    </t>
  </si>
  <si>
    <t xml:space="preserve">      其中:专项业务费</t>
  </si>
  <si>
    <t>四、公共安全支出</t>
  </si>
  <si>
    <t>二、公共财政预算资金</t>
  </si>
  <si>
    <t xml:space="preserve">    对个人和家庭的补助支出</t>
  </si>
  <si>
    <t>五、教育支出</t>
  </si>
  <si>
    <t xml:space="preserve">    经费拨款</t>
  </si>
  <si>
    <t>二、项目支出</t>
  </si>
  <si>
    <t>六、科学技术支出</t>
  </si>
  <si>
    <t xml:space="preserve">    纳入预算管理的行政性收费安排的拨款</t>
  </si>
  <si>
    <t xml:space="preserve">    经费补助类项目</t>
  </si>
  <si>
    <t>七、文化体育与传媒支出</t>
  </si>
  <si>
    <t xml:space="preserve">    专项收入安排的拨款</t>
  </si>
  <si>
    <t xml:space="preserve">      专项业务费项目</t>
  </si>
  <si>
    <t>八、社会保障和就业支出</t>
  </si>
  <si>
    <t xml:space="preserve">      大型修缮项目</t>
  </si>
  <si>
    <t>九、社会保险基金支出</t>
  </si>
  <si>
    <t>三、纳入预算管理的政府性基金</t>
  </si>
  <si>
    <t xml:space="preserve">      大型购置项目</t>
  </si>
  <si>
    <t>十、医疗卫生支出</t>
  </si>
  <si>
    <t>四、纳入专户管理的预算外资金</t>
  </si>
  <si>
    <t xml:space="preserve">      大型会议项目</t>
  </si>
  <si>
    <t>十一、节能环保支出</t>
  </si>
  <si>
    <t>五、其他各项收入</t>
  </si>
  <si>
    <t xml:space="preserve">    事业发展类项目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</si>
  <si>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</si>
  <si>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</si>
  <si>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</si>
  <si>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</si>
  <si>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</si>
  <si>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</si>
  <si>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</si>
  <si>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十九、国土资源气象等支出</t>
  </si>
  <si>
    <t>二十、住房保障支出</t>
  </si>
  <si>
    <t>二十一、粮油物资储备支出</t>
  </si>
  <si>
    <t>二十二、预备费</t>
  </si>
  <si>
    <t>二十三、国债还本付息支出</t>
  </si>
  <si>
    <t>二十四、其他支出</t>
  </si>
  <si>
    <t>二十五、转移性支出</t>
  </si>
  <si>
    <t>本年收入合计</t>
  </si>
  <si>
    <t>本年支出合计</t>
  </si>
  <si>
    <t>表二</t>
  </si>
  <si>
    <t>2015年县级部门预算收入总表(表二)</t>
  </si>
  <si>
    <t>单位名称：</t>
  </si>
  <si>
    <t>单位代码</t>
  </si>
  <si>
    <t>单位名称</t>
  </si>
  <si>
    <t>总计</t>
  </si>
  <si>
    <t>公共财政预算资金</t>
  </si>
  <si>
    <t>纳入预算管理的政府基金</t>
  </si>
  <si>
    <t>纳入专户管理的预算外资金</t>
  </si>
  <si>
    <t>其他各项收入</t>
  </si>
  <si>
    <t>上年滚存结余</t>
  </si>
  <si>
    <t>小计</t>
  </si>
  <si>
    <t>经费拨款</t>
  </si>
  <si>
    <t>纳入预算管理的行政性收费安排的拨款</t>
  </si>
  <si>
    <t>专项收入安排的拨款</t>
  </si>
  <si>
    <t>经常性结余     （事业基金）</t>
  </si>
  <si>
    <t>专项结余</t>
  </si>
  <si>
    <t>**</t>
  </si>
  <si>
    <t>合计</t>
  </si>
  <si>
    <t>243009</t>
  </si>
  <si>
    <t>沁水县龙港镇城关教委</t>
  </si>
  <si>
    <t>表四</t>
  </si>
  <si>
    <t>2015年县级部门支出预算总表(表四)</t>
  </si>
  <si>
    <t>单位名称：沁水县龙港镇城关教委</t>
  </si>
  <si>
    <t>基本支出</t>
  </si>
  <si>
    <t>项目支出</t>
  </si>
  <si>
    <t>工资福利支出</t>
  </si>
  <si>
    <t>商品和服务支出</t>
  </si>
  <si>
    <t>对个人和家庭的补助</t>
  </si>
  <si>
    <t>其中:专项业务费支出</t>
  </si>
  <si>
    <t>沁水县龙港镇人民政府</t>
  </si>
  <si>
    <t xml:space="preserve">  沁水县龙港镇城关教委</t>
  </si>
  <si>
    <t>表五</t>
  </si>
  <si>
    <t>2007年县级部门基本支出预算明细表(表五)</t>
  </si>
  <si>
    <t>2015年县级部门基本支出预算明细表(表五)</t>
  </si>
  <si>
    <t>2006功能科目编码</t>
  </si>
  <si>
    <t>2006功能科目名称</t>
  </si>
  <si>
    <t>科目编码</t>
  </si>
  <si>
    <t>功能科目（?位名称）</t>
  </si>
  <si>
    <t>类(项目名称)</t>
  </si>
  <si>
    <t>公共财政预算支出</t>
  </si>
  <si>
    <t>纳入预算管理的政府性基金</t>
  </si>
  <si>
    <t>类</t>
  </si>
  <si>
    <t>款</t>
  </si>
  <si>
    <t>项</t>
  </si>
  <si>
    <t>类－旧</t>
  </si>
  <si>
    <t>款2位编码－旧</t>
  </si>
  <si>
    <t>单位口径名称</t>
  </si>
  <si>
    <t>205</t>
  </si>
  <si>
    <t>教育支出</t>
  </si>
  <si>
    <t>02</t>
  </si>
  <si>
    <t xml:space="preserve">  普通教育</t>
  </si>
  <si>
    <t>01</t>
  </si>
  <si>
    <t xml:space="preserve">    学前教育</t>
  </si>
  <si>
    <t xml:space="preserve">  205</t>
  </si>
  <si>
    <t xml:space="preserve">  02</t>
  </si>
  <si>
    <t xml:space="preserve">  01</t>
  </si>
  <si>
    <t xml:space="preserve">      沁水县龙港镇城关教委</t>
  </si>
  <si>
    <t>专项业务费项目</t>
  </si>
  <si>
    <t xml:space="preserve">    小学教育</t>
  </si>
  <si>
    <t>其他个人和家庭</t>
  </si>
  <si>
    <t>津贴补贴</t>
  </si>
  <si>
    <t>绩效工资</t>
  </si>
  <si>
    <t>社会保障缴费</t>
  </si>
  <si>
    <t>福利费</t>
  </si>
  <si>
    <t>离退休费</t>
  </si>
  <si>
    <t>工会经费</t>
  </si>
  <si>
    <t>年终一次性奖金</t>
  </si>
  <si>
    <t>取暖费</t>
  </si>
  <si>
    <t>公务费</t>
  </si>
  <si>
    <t>其他工资福利支出</t>
  </si>
  <si>
    <t>基本工资</t>
  </si>
  <si>
    <t>09</t>
  </si>
  <si>
    <t xml:space="preserve">  教育费附加安排的支出</t>
  </si>
  <si>
    <t>99</t>
  </si>
  <si>
    <t xml:space="preserve">    其他教育费附加安排的支出</t>
  </si>
  <si>
    <t xml:space="preserve">  09</t>
  </si>
  <si>
    <t xml:space="preserve">  99</t>
  </si>
  <si>
    <t>其他商品和服务支出</t>
  </si>
  <si>
    <t>2007年县级部门预算项目支出建议计划表（表六）</t>
  </si>
  <si>
    <t>2015年县级部门预算项目支出建议计划表（表六）</t>
  </si>
  <si>
    <t>小    计</t>
  </si>
  <si>
    <t>2015年县级部门预算项目支出表（表八）</t>
  </si>
  <si>
    <t>项目名称</t>
  </si>
  <si>
    <t xml:space="preserve">   项目合计</t>
  </si>
  <si>
    <t>项目状态</t>
  </si>
  <si>
    <t>依据</t>
  </si>
  <si>
    <t xml:space="preserve">科目名称  </t>
  </si>
  <si>
    <t>财政纳入预算</t>
  </si>
  <si>
    <t>单位纳入预算</t>
  </si>
  <si>
    <t>备选</t>
  </si>
  <si>
    <t xml:space="preserve">  学前三年免费教育经费(乐乐幼儿园)</t>
  </si>
  <si>
    <t>2050201</t>
  </si>
  <si>
    <t>学前教育</t>
  </si>
  <si>
    <t>.</t>
  </si>
  <si>
    <t xml:space="preserve">  小学三年免费教育经费(小学附设幼儿班)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</si>
</sst>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;* \-#,##0.0;* &quot;&quot;??;@"/>
    <numFmt numFmtId="177" formatCode="* #,##0.00;* \-#,##0.00;* &quot;&quot;??;@"/>
    <numFmt numFmtId="178" formatCode="0.00_ "/>
    <numFmt numFmtId="179" formatCode="00"/>
    <numFmt numFmtId="180" formatCode="0000"/>
    <numFmt numFmtId="181" formatCode="#,##0.0_ "/>
    <numFmt numFmtId="182" formatCode="#,##0.00_);[Red]\(#,##0.00\)"/>
    <numFmt numFmtId="183" formatCode="#,##0_);[Red]\(#,##0\)"/>
  </numFmts>
  <fonts count="7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176" fontId="2" fillId="0" borderId="0" xfId="17" applyNumberFormat="1" applyFont="1" applyFill="1" applyAlignment="1">
      <alignment horizontal="center" vertical="center"/>
      <protection/>
    </xf>
    <xf numFmtId="49" fontId="2" fillId="0" borderId="0" xfId="17" applyNumberFormat="1" applyFont="1" applyFill="1" applyAlignment="1">
      <alignment horizontal="right" vertical="center"/>
      <protection/>
    </xf>
    <xf numFmtId="0" fontId="2" fillId="0" borderId="0" xfId="17" applyFont="1" applyFill="1" applyAlignment="1">
      <alignment horizontal="right" vertical="center"/>
      <protection/>
    </xf>
    <xf numFmtId="176" fontId="2" fillId="0" borderId="0" xfId="17" applyNumberFormat="1" applyFont="1" applyFill="1" applyAlignment="1">
      <alignment horizontal="right" vertical="center"/>
      <protection/>
    </xf>
    <xf numFmtId="176" fontId="3" fillId="0" borderId="0" xfId="17" applyNumberFormat="1" applyFont="1" applyFill="1" applyAlignment="1" applyProtection="1">
      <alignment horizontal="centerContinuous" vertical="center"/>
      <protection/>
    </xf>
    <xf numFmtId="0" fontId="2" fillId="2" borderId="0" xfId="0" applyNumberFormat="1" applyFont="1" applyFill="1" applyAlignment="1" applyProtection="1">
      <alignment vertical="center"/>
      <protection/>
    </xf>
    <xf numFmtId="49" fontId="2" fillId="0" borderId="0" xfId="17" applyNumberFormat="1" applyFont="1" applyFill="1" applyAlignment="1" applyProtection="1">
      <alignment vertical="center"/>
      <protection/>
    </xf>
    <xf numFmtId="0" fontId="2" fillId="0" borderId="0" xfId="17" applyNumberFormat="1" applyFont="1" applyFill="1" applyAlignment="1">
      <alignment vertical="center"/>
      <protection/>
    </xf>
    <xf numFmtId="0" fontId="2" fillId="0" borderId="1" xfId="17" applyNumberFormat="1" applyFont="1" applyFill="1" applyBorder="1" applyAlignment="1" applyProtection="1">
      <alignment horizontal="centerContinuous" vertical="center" wrapText="1"/>
      <protection/>
    </xf>
    <xf numFmtId="0" fontId="2" fillId="0" borderId="2" xfId="17" applyNumberFormat="1" applyFont="1" applyFill="1" applyBorder="1" applyAlignment="1" applyProtection="1">
      <alignment horizontal="center" vertical="center" wrapText="1"/>
      <protection/>
    </xf>
    <xf numFmtId="0" fontId="2" fillId="0" borderId="2" xfId="17" applyNumberFormat="1" applyFont="1" applyFill="1" applyBorder="1" applyAlignment="1" applyProtection="1">
      <alignment horizontal="centerContinuous" vertical="center" wrapText="1"/>
      <protection/>
    </xf>
    <xf numFmtId="0" fontId="2" fillId="0" borderId="2" xfId="17" applyNumberFormat="1" applyFont="1" applyFill="1" applyBorder="1" applyAlignment="1" applyProtection="1">
      <alignment horizontal="center" vertical="center"/>
      <protection/>
    </xf>
    <xf numFmtId="0" fontId="2" fillId="2" borderId="3" xfId="0" applyNumberFormat="1" applyFont="1" applyFill="1" applyBorder="1" applyAlignment="1" applyProtection="1">
      <alignment vertical="center"/>
      <protection/>
    </xf>
    <xf numFmtId="0" fontId="2" fillId="0" borderId="4" xfId="17" applyNumberFormat="1" applyFont="1" applyFill="1" applyBorder="1" applyAlignment="1">
      <alignment horizontal="center" vertical="center"/>
      <protection/>
    </xf>
    <xf numFmtId="0" fontId="2" fillId="0" borderId="5" xfId="17" applyNumberFormat="1" applyFont="1" applyFill="1" applyBorder="1" applyAlignment="1">
      <alignment horizontal="center" vertical="center"/>
      <protection/>
    </xf>
    <xf numFmtId="0" fontId="2" fillId="0" borderId="5" xfId="17" applyNumberFormat="1" applyFont="1" applyFill="1" applyBorder="1" applyAlignment="1" applyProtection="1">
      <alignment horizontal="center" vertical="center" wrapText="1"/>
      <protection/>
    </xf>
    <xf numFmtId="49" fontId="0" fillId="2" borderId="6" xfId="0" applyNumberFormat="1" applyFont="1" applyFill="1" applyBorder="1" applyAlignment="1" applyProtection="1">
      <alignment horizontal="left" vertical="center" wrapText="1"/>
      <protection/>
    </xf>
    <xf numFmtId="49" fontId="0" fillId="0" borderId="6" xfId="0" applyNumberFormat="1" applyFont="1" applyFill="1" applyBorder="1" applyAlignment="1" applyProtection="1">
      <alignment horizontal="left" vertical="center"/>
      <protection/>
    </xf>
    <xf numFmtId="0" fontId="0" fillId="0" borderId="6" xfId="0" applyNumberFormat="1" applyFont="1" applyFill="1" applyBorder="1" applyAlignment="1" applyProtection="1">
      <alignment horizontal="left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3" fontId="0" fillId="0" borderId="7" xfId="0" applyNumberFormat="1" applyFont="1" applyFill="1" applyBorder="1" applyAlignment="1" applyProtection="1">
      <alignment horizontal="right" vertical="center"/>
      <protection/>
    </xf>
    <xf numFmtId="49" fontId="0" fillId="0" borderId="0" xfId="17" applyNumberFormat="1" applyFont="1" applyFill="1" applyAlignment="1" applyProtection="1">
      <alignment/>
      <protection/>
    </xf>
    <xf numFmtId="0" fontId="0" fillId="0" borderId="0" xfId="17" applyFill="1">
      <alignment/>
      <protection/>
    </xf>
    <xf numFmtId="49" fontId="2" fillId="0" borderId="0" xfId="17" applyNumberFormat="1" applyFont="1" applyFill="1" applyAlignment="1">
      <alignment horizontal="center" vertical="center"/>
      <protection/>
    </xf>
    <xf numFmtId="0" fontId="2" fillId="0" borderId="0" xfId="17" applyFont="1" applyFill="1" applyAlignment="1">
      <alignment horizontal="center" vertical="center"/>
      <protection/>
    </xf>
    <xf numFmtId="176" fontId="2" fillId="0" borderId="0" xfId="17" applyNumberFormat="1" applyFont="1" applyFill="1" applyAlignment="1">
      <alignment vertical="center"/>
      <protection/>
    </xf>
    <xf numFmtId="177" fontId="2" fillId="0" borderId="0" xfId="17" applyNumberFormat="1" applyFont="1" applyFill="1" applyAlignment="1">
      <alignment horizontal="right" vertical="center"/>
      <protection/>
    </xf>
    <xf numFmtId="0" fontId="2" fillId="0" borderId="0" xfId="17" applyNumberFormat="1" applyFont="1" applyFill="1" applyAlignment="1">
      <alignment horizontal="right" vertical="center"/>
      <protection/>
    </xf>
    <xf numFmtId="178" fontId="2" fillId="0" borderId="2" xfId="0" applyNumberFormat="1" applyFont="1" applyFill="1" applyBorder="1" applyAlignment="1" applyProtection="1">
      <alignment horizontal="center" vertical="center" wrapText="1"/>
      <protection/>
    </xf>
    <xf numFmtId="176" fontId="2" fillId="0" borderId="2" xfId="17" applyNumberFormat="1" applyFont="1" applyFill="1" applyBorder="1" applyAlignment="1" applyProtection="1">
      <alignment horizontal="centerContinuous" vertical="center" wrapText="1"/>
      <protection/>
    </xf>
    <xf numFmtId="176" fontId="2" fillId="0" borderId="0" xfId="17" applyNumberFormat="1" applyFont="1" applyFill="1" applyAlignment="1">
      <alignment horizontal="center" vertical="center" wrapText="1"/>
      <protection/>
    </xf>
    <xf numFmtId="1" fontId="2" fillId="0" borderId="5" xfId="17" applyNumberFormat="1" applyFont="1" applyFill="1" applyBorder="1" applyAlignment="1" applyProtection="1">
      <alignment horizontal="center" vertical="center" wrapText="1"/>
      <protection/>
    </xf>
    <xf numFmtId="0" fontId="2" fillId="0" borderId="5" xfId="17" applyFont="1" applyFill="1" applyBorder="1" applyAlignment="1">
      <alignment horizontal="center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0" xfId="17">
      <alignment/>
      <protection/>
    </xf>
    <xf numFmtId="179" fontId="2" fillId="0" borderId="0" xfId="17" applyNumberFormat="1" applyFont="1" applyFill="1" applyAlignment="1">
      <alignment horizontal="center" vertical="center"/>
      <protection/>
    </xf>
    <xf numFmtId="180" fontId="2" fillId="0" borderId="0" xfId="17" applyNumberFormat="1" applyFont="1" applyFill="1" applyAlignment="1">
      <alignment horizontal="center" vertical="center"/>
      <protection/>
    </xf>
    <xf numFmtId="0" fontId="2" fillId="0" borderId="0" xfId="17" applyFont="1" applyFill="1">
      <alignment/>
      <protection/>
    </xf>
    <xf numFmtId="179" fontId="2" fillId="0" borderId="0" xfId="17" applyNumberFormat="1" applyFont="1" applyFill="1" applyAlignment="1">
      <alignment horizontal="left" vertical="center"/>
      <protection/>
    </xf>
    <xf numFmtId="180" fontId="2" fillId="0" borderId="0" xfId="17" applyNumberFormat="1" applyFont="1" applyFill="1" applyAlignment="1">
      <alignment horizontal="right" vertical="center"/>
      <protection/>
    </xf>
    <xf numFmtId="0" fontId="2" fillId="2" borderId="3" xfId="17" applyNumberFormat="1" applyFont="1" applyFill="1" applyBorder="1" applyAlignment="1" applyProtection="1">
      <alignment/>
      <protection/>
    </xf>
    <xf numFmtId="176" fontId="2" fillId="0" borderId="4" xfId="17" applyNumberFormat="1" applyFont="1" applyFill="1" applyBorder="1" applyAlignment="1" applyProtection="1">
      <alignment horizontal="center" vertical="center" wrapText="1"/>
      <protection/>
    </xf>
    <xf numFmtId="176" fontId="2" fillId="0" borderId="8" xfId="17" applyNumberFormat="1" applyFont="1" applyFill="1" applyBorder="1" applyAlignment="1" applyProtection="1">
      <alignment horizontal="center" vertical="center" wrapText="1"/>
      <protection/>
    </xf>
    <xf numFmtId="176" fontId="2" fillId="0" borderId="9" xfId="17" applyNumberFormat="1" applyFont="1" applyFill="1" applyBorder="1" applyAlignment="1" applyProtection="1">
      <alignment horizontal="center" vertical="center" wrapText="1"/>
      <protection/>
    </xf>
    <xf numFmtId="0" fontId="2" fillId="0" borderId="2" xfId="17" applyNumberFormat="1" applyFont="1" applyFill="1" applyBorder="1" applyAlignment="1" applyProtection="1">
      <alignment horizontal="centerContinuous" vertical="center"/>
      <protection/>
    </xf>
    <xf numFmtId="0" fontId="2" fillId="0" borderId="7" xfId="17" applyNumberFormat="1" applyFont="1" applyFill="1" applyBorder="1" applyAlignment="1" applyProtection="1">
      <alignment horizontal="centerContinuous" vertical="center" wrapText="1"/>
      <protection/>
    </xf>
    <xf numFmtId="176" fontId="2" fillId="0" borderId="6" xfId="17" applyNumberFormat="1" applyFont="1" applyFill="1" applyBorder="1" applyAlignment="1" applyProtection="1">
      <alignment horizontal="center" vertical="center"/>
      <protection/>
    </xf>
    <xf numFmtId="176" fontId="2" fillId="0" borderId="2" xfId="17" applyNumberFormat="1" applyFont="1" applyFill="1" applyBorder="1" applyAlignment="1" applyProtection="1">
      <alignment horizontal="center" vertical="center" wrapText="1"/>
      <protection/>
    </xf>
    <xf numFmtId="49" fontId="0" fillId="0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6" xfId="0" applyNumberFormat="1" applyFont="1" applyFill="1" applyBorder="1" applyAlignment="1" applyProtection="1">
      <alignment horizontal="left" vertical="center" wrapText="1"/>
      <protection/>
    </xf>
    <xf numFmtId="178" fontId="2" fillId="0" borderId="7" xfId="17" applyNumberFormat="1" applyFont="1" applyFill="1" applyBorder="1" applyAlignment="1" applyProtection="1">
      <alignment horizontal="centerContinuous" vertical="center" wrapText="1"/>
      <protection/>
    </xf>
    <xf numFmtId="178" fontId="2" fillId="0" borderId="1" xfId="17" applyNumberFormat="1" applyFont="1" applyFill="1" applyBorder="1" applyAlignment="1" applyProtection="1">
      <alignment horizontal="centerContinuous" vertical="center" wrapText="1"/>
      <protection/>
    </xf>
    <xf numFmtId="178" fontId="2" fillId="0" borderId="2" xfId="17" applyNumberFormat="1" applyFont="1" applyFill="1" applyBorder="1" applyAlignment="1" applyProtection="1">
      <alignment horizontal="centerContinuous" vertical="center" wrapText="1"/>
      <protection/>
    </xf>
    <xf numFmtId="0" fontId="2" fillId="0" borderId="10" xfId="17" applyNumberFormat="1" applyFont="1" applyFill="1" applyBorder="1" applyAlignment="1" applyProtection="1">
      <alignment horizontal="centerContinuous" vertical="center" wrapText="1"/>
      <protection/>
    </xf>
    <xf numFmtId="176" fontId="2" fillId="0" borderId="10" xfId="17" applyNumberFormat="1" applyFont="1" applyFill="1" applyBorder="1" applyAlignment="1" applyProtection="1">
      <alignment horizontal="centerContinuous" vertical="center" wrapText="1"/>
      <protection/>
    </xf>
    <xf numFmtId="176" fontId="2" fillId="0" borderId="7" xfId="17" applyNumberFormat="1" applyFont="1" applyFill="1" applyBorder="1" applyAlignment="1" applyProtection="1">
      <alignment horizontal="centerContinuous" vertical="center" wrapText="1"/>
      <protection/>
    </xf>
    <xf numFmtId="0" fontId="2" fillId="0" borderId="8" xfId="17" applyNumberFormat="1" applyFont="1" applyFill="1" applyBorder="1" applyAlignment="1" applyProtection="1">
      <alignment horizontal="center" vertical="center" wrapText="1"/>
      <protection/>
    </xf>
    <xf numFmtId="0" fontId="2" fillId="0" borderId="4" xfId="17" applyNumberFormat="1" applyFont="1" applyFill="1" applyBorder="1" applyAlignment="1" applyProtection="1">
      <alignment horizontal="center" vertical="center" wrapText="1"/>
      <protection/>
    </xf>
    <xf numFmtId="1" fontId="2" fillId="0" borderId="4" xfId="17" applyNumberFormat="1" applyFont="1" applyFill="1" applyBorder="1" applyAlignment="1" applyProtection="1">
      <alignment horizontal="center"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0" fontId="2" fillId="0" borderId="11" xfId="17" applyNumberFormat="1" applyFont="1" applyFill="1" applyBorder="1" applyAlignment="1" applyProtection="1">
      <alignment horizontal="centerContinuous" vertical="center" wrapText="1"/>
      <protection/>
    </xf>
    <xf numFmtId="0" fontId="2" fillId="0" borderId="5" xfId="17" applyNumberFormat="1" applyFont="1" applyFill="1" applyBorder="1" applyAlignment="1" applyProtection="1">
      <alignment horizontal="centerContinuous" vertical="center" wrapText="1"/>
      <protection/>
    </xf>
    <xf numFmtId="0" fontId="2" fillId="0" borderId="4" xfId="17" applyFont="1" applyFill="1" applyBorder="1" applyAlignment="1">
      <alignment horizontal="center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176" fontId="4" fillId="0" borderId="0" xfId="17" applyNumberFormat="1" applyFont="1" applyFill="1" applyAlignment="1" applyProtection="1">
      <alignment horizontal="centerContinuous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176" fontId="2" fillId="0" borderId="2" xfId="17" applyNumberFormat="1" applyFont="1" applyFill="1" applyBorder="1" applyAlignment="1" applyProtection="1">
      <alignment vertical="center" wrapText="1"/>
      <protection/>
    </xf>
    <xf numFmtId="0" fontId="2" fillId="0" borderId="5" xfId="17" applyNumberFormat="1" applyFont="1" applyFill="1" applyBorder="1" applyAlignment="1" applyProtection="1">
      <alignment horizontal="center" vertical="center"/>
      <protection/>
    </xf>
    <xf numFmtId="1" fontId="2" fillId="0" borderId="5" xfId="17" applyNumberFormat="1" applyFont="1" applyFill="1" applyBorder="1" applyAlignment="1" applyProtection="1">
      <alignment horizontal="center" vertical="center"/>
      <protection/>
    </xf>
    <xf numFmtId="177" fontId="2" fillId="0" borderId="0" xfId="17" applyNumberFormat="1" applyFont="1" applyFill="1" applyAlignment="1">
      <alignment horizontal="right" vertical="top"/>
      <protection/>
    </xf>
    <xf numFmtId="0" fontId="2" fillId="0" borderId="5" xfId="17" applyFont="1" applyFill="1" applyBorder="1" applyAlignment="1">
      <alignment horizontal="center" vertical="center"/>
      <protection/>
    </xf>
    <xf numFmtId="0" fontId="2" fillId="0" borderId="0" xfId="17" applyNumberFormat="1" applyFont="1" applyFill="1" applyAlignment="1" applyProtection="1">
      <alignment vertical="center"/>
      <protection/>
    </xf>
    <xf numFmtId="0" fontId="2" fillId="0" borderId="0" xfId="17" applyNumberFormat="1" applyFont="1" applyFill="1" applyAlignment="1" applyProtection="1">
      <alignment horizontal="center" vertical="center"/>
      <protection/>
    </xf>
    <xf numFmtId="0" fontId="2" fillId="0" borderId="0" xfId="17" applyNumberFormat="1" applyFont="1" applyFill="1" applyAlignment="1" applyProtection="1">
      <alignment horizontal="left" vertical="center"/>
      <protection/>
    </xf>
    <xf numFmtId="181" fontId="2" fillId="0" borderId="0" xfId="17" applyNumberFormat="1" applyFont="1" applyFill="1" applyAlignment="1" applyProtection="1">
      <alignment horizontal="right" vertical="center"/>
      <protection/>
    </xf>
    <xf numFmtId="0" fontId="2" fillId="0" borderId="0" xfId="17" applyFont="1" applyFill="1" applyAlignment="1">
      <alignment vertical="center"/>
      <protection/>
    </xf>
    <xf numFmtId="179" fontId="5" fillId="0" borderId="0" xfId="17" applyNumberFormat="1" applyFont="1" applyFill="1" applyAlignment="1" applyProtection="1">
      <alignment horizontal="centerContinuous" vertical="center"/>
      <protection/>
    </xf>
    <xf numFmtId="49" fontId="2" fillId="0" borderId="3" xfId="17" applyNumberFormat="1" applyFont="1" applyFill="1" applyBorder="1" applyAlignment="1" applyProtection="1">
      <alignment horizontal="left" vertical="center"/>
      <protection/>
    </xf>
    <xf numFmtId="0" fontId="2" fillId="0" borderId="9" xfId="17" applyNumberFormat="1" applyFont="1" applyFill="1" applyBorder="1" applyAlignment="1" applyProtection="1">
      <alignment horizontal="centerContinuous" vertical="center" wrapText="1"/>
      <protection/>
    </xf>
    <xf numFmtId="180" fontId="2" fillId="0" borderId="10" xfId="17" applyNumberFormat="1" applyFont="1" applyFill="1" applyBorder="1" applyAlignment="1" applyProtection="1">
      <alignment horizontal="centerContinuous" vertical="center" wrapText="1"/>
      <protection/>
    </xf>
    <xf numFmtId="181" fontId="2" fillId="0" borderId="10" xfId="17" applyNumberFormat="1" applyFont="1" applyFill="1" applyBorder="1" applyAlignment="1" applyProtection="1">
      <alignment horizontal="center" vertical="center"/>
      <protection/>
    </xf>
    <xf numFmtId="182" fontId="2" fillId="0" borderId="2" xfId="17" applyNumberFormat="1" applyFont="1" applyFill="1" applyBorder="1" applyAlignment="1" applyProtection="1">
      <alignment horizontal="centerContinuous" vertical="center"/>
      <protection/>
    </xf>
    <xf numFmtId="180" fontId="2" fillId="0" borderId="7" xfId="17" applyNumberFormat="1" applyFont="1" applyFill="1" applyBorder="1" applyAlignment="1" applyProtection="1">
      <alignment horizontal="centerContinuous" vertical="center" wrapText="1"/>
      <protection/>
    </xf>
    <xf numFmtId="181" fontId="2" fillId="0" borderId="7" xfId="17" applyNumberFormat="1" applyFont="1" applyFill="1" applyBorder="1" applyAlignment="1" applyProtection="1">
      <alignment horizontal="center" vertical="center"/>
      <protection/>
    </xf>
    <xf numFmtId="182" fontId="2" fillId="0" borderId="2" xfId="17" applyNumberFormat="1" applyFont="1" applyFill="1" applyBorder="1" applyAlignment="1" applyProtection="1">
      <alignment horizontal="centerContinuous" vertical="center" wrapText="1"/>
      <protection/>
    </xf>
    <xf numFmtId="182" fontId="2" fillId="0" borderId="2" xfId="17" applyNumberFormat="1" applyFont="1" applyBorder="1" applyAlignment="1">
      <alignment horizontal="center" vertical="center" wrapText="1"/>
      <protection/>
    </xf>
    <xf numFmtId="179" fontId="2" fillId="0" borderId="4" xfId="17" applyNumberFormat="1" applyFont="1" applyFill="1" applyBorder="1" applyAlignment="1" applyProtection="1">
      <alignment horizontal="center" vertical="center"/>
      <protection/>
    </xf>
    <xf numFmtId="0" fontId="2" fillId="0" borderId="4" xfId="17" applyNumberFormat="1" applyFont="1" applyFill="1" applyBorder="1" applyAlignment="1" applyProtection="1">
      <alignment horizontal="center" vertical="center"/>
      <protection/>
    </xf>
    <xf numFmtId="3" fontId="0" fillId="0" borderId="7" xfId="0" applyNumberFormat="1" applyFont="1" applyFill="1" applyBorder="1" applyAlignment="1" applyProtection="1">
      <alignment horizontal="right" vertical="center" wrapText="1"/>
      <protection/>
    </xf>
    <xf numFmtId="181" fontId="2" fillId="0" borderId="0" xfId="17" applyNumberFormat="1" applyFont="1" applyFill="1" applyAlignment="1" applyProtection="1">
      <alignment horizontal="right" vertical="top"/>
      <protection/>
    </xf>
    <xf numFmtId="0" fontId="2" fillId="0" borderId="0" xfId="17" applyFont="1" applyAlignment="1">
      <alignment vertical="center" wrapText="1"/>
      <protection/>
    </xf>
    <xf numFmtId="182" fontId="2" fillId="0" borderId="0" xfId="17" applyNumberFormat="1" applyFont="1" applyAlignment="1">
      <alignment vertical="center" wrapText="1"/>
      <protection/>
    </xf>
    <xf numFmtId="0" fontId="5" fillId="0" borderId="0" xfId="17" applyNumberFormat="1" applyFont="1" applyFill="1" applyAlignment="1" applyProtection="1">
      <alignment horizontal="centerContinuous" vertical="center"/>
      <protection/>
    </xf>
    <xf numFmtId="0" fontId="2" fillId="2" borderId="3" xfId="17" applyNumberFormat="1" applyFont="1" applyFill="1" applyBorder="1" applyAlignment="1" applyProtection="1">
      <alignment horizontal="left"/>
      <protection/>
    </xf>
    <xf numFmtId="182" fontId="2" fillId="0" borderId="0" xfId="17" applyNumberFormat="1" applyFont="1" applyAlignment="1">
      <alignment horizontal="center" vertical="center" wrapText="1"/>
      <protection/>
    </xf>
    <xf numFmtId="0" fontId="2" fillId="0" borderId="12" xfId="17" applyNumberFormat="1" applyFont="1" applyFill="1" applyBorder="1" applyAlignment="1" applyProtection="1">
      <alignment horizontal="centerContinuous" vertical="center" wrapText="1"/>
      <protection/>
    </xf>
    <xf numFmtId="182" fontId="2" fillId="0" borderId="9" xfId="17" applyNumberFormat="1" applyFont="1" applyFill="1" applyBorder="1" applyAlignment="1" applyProtection="1">
      <alignment horizontal="centerContinuous" vertical="center" wrapText="1"/>
      <protection/>
    </xf>
    <xf numFmtId="0" fontId="2" fillId="0" borderId="1" xfId="17" applyNumberFormat="1" applyFont="1" applyFill="1" applyBorder="1" applyAlignment="1" applyProtection="1">
      <alignment horizontal="centerContinuous" vertical="center"/>
      <protection/>
    </xf>
    <xf numFmtId="0" fontId="2" fillId="0" borderId="6" xfId="17" applyNumberFormat="1" applyFont="1" applyFill="1" applyBorder="1" applyAlignment="1" applyProtection="1">
      <alignment horizontal="centerContinuous" vertical="center" wrapText="1"/>
      <protection/>
    </xf>
    <xf numFmtId="0" fontId="2" fillId="0" borderId="10" xfId="17" applyFont="1" applyBorder="1" applyAlignment="1">
      <alignment horizontal="center" vertical="center"/>
      <protection/>
    </xf>
    <xf numFmtId="0" fontId="2" fillId="0" borderId="9" xfId="17" applyFont="1" applyBorder="1" applyAlignment="1">
      <alignment horizontal="center" vertical="center" wrapText="1"/>
      <protection/>
    </xf>
    <xf numFmtId="0" fontId="2" fillId="0" borderId="12" xfId="17" applyFont="1" applyBorder="1" applyAlignment="1">
      <alignment horizontal="center" vertical="center" wrapText="1"/>
      <protection/>
    </xf>
    <xf numFmtId="0" fontId="2" fillId="0" borderId="4" xfId="17" applyNumberFormat="1" applyFont="1" applyFill="1" applyBorder="1" applyAlignment="1">
      <alignment horizontal="center" vertical="center" wrapText="1"/>
      <protection/>
    </xf>
    <xf numFmtId="183" fontId="2" fillId="0" borderId="4" xfId="17" applyNumberFormat="1" applyFont="1" applyFill="1" applyBorder="1" applyAlignment="1">
      <alignment horizontal="center" vertical="center" wrapText="1"/>
      <protection/>
    </xf>
    <xf numFmtId="183" fontId="2" fillId="0" borderId="5" xfId="17" applyNumberFormat="1" applyFont="1" applyFill="1" applyBorder="1" applyAlignment="1">
      <alignment horizontal="center" vertical="center" wrapText="1"/>
      <protection/>
    </xf>
    <xf numFmtId="0" fontId="0" fillId="0" borderId="0" xfId="17" applyAlignment="1">
      <alignment horizontal="right" vertical="top" wrapText="1"/>
      <protection/>
    </xf>
    <xf numFmtId="0" fontId="2" fillId="0" borderId="3" xfId="17" applyNumberFormat="1" applyFont="1" applyFill="1" applyBorder="1" applyAlignment="1" applyProtection="1">
      <alignment horizontal="right"/>
      <protection/>
    </xf>
    <xf numFmtId="0" fontId="2" fillId="0" borderId="10" xfId="17" applyFont="1" applyBorder="1" applyAlignment="1">
      <alignment horizontal="center" vertical="center" wrapText="1"/>
      <protection/>
    </xf>
    <xf numFmtId="0" fontId="2" fillId="0" borderId="4" xfId="17" applyFont="1" applyBorder="1" applyAlignment="1">
      <alignment horizontal="center" vertical="center" wrapText="1"/>
      <protection/>
    </xf>
    <xf numFmtId="0" fontId="2" fillId="0" borderId="5" xfId="17" applyFont="1" applyBorder="1" applyAlignment="1">
      <alignment horizontal="center" vertical="center" wrapText="1"/>
      <protection/>
    </xf>
    <xf numFmtId="0" fontId="6" fillId="0" borderId="0" xfId="17" applyFont="1" applyFill="1">
      <alignment/>
      <protection/>
    </xf>
    <xf numFmtId="0" fontId="0" fillId="0" borderId="0" xfId="17" applyFont="1" applyFill="1" applyAlignment="1">
      <alignment horizontal="right"/>
      <protection/>
    </xf>
    <xf numFmtId="0" fontId="0" fillId="0" borderId="0" xfId="17" applyFill="1" applyAlignment="1">
      <alignment horizontal="right" vertical="top"/>
      <protection/>
    </xf>
    <xf numFmtId="0" fontId="5" fillId="0" borderId="0" xfId="17" applyFont="1" applyFill="1" applyAlignment="1">
      <alignment horizontal="centerContinuous" vertical="center"/>
      <protection/>
    </xf>
    <xf numFmtId="0" fontId="0" fillId="0" borderId="0" xfId="17" applyFill="1" applyAlignment="1">
      <alignment horizontal="centerContinuous" vertical="center"/>
      <protection/>
    </xf>
    <xf numFmtId="0" fontId="2" fillId="2" borderId="0" xfId="17" applyFont="1" applyFill="1">
      <alignment/>
      <protection/>
    </xf>
    <xf numFmtId="0" fontId="2" fillId="0" borderId="0" xfId="17" applyFont="1" applyFill="1" applyAlignment="1">
      <alignment horizontal="right"/>
      <protection/>
    </xf>
    <xf numFmtId="0" fontId="2" fillId="0" borderId="6" xfId="17" applyNumberFormat="1" applyFont="1" applyFill="1" applyBorder="1" applyAlignment="1" applyProtection="1">
      <alignment horizontal="centerContinuous" vertical="center"/>
      <protection/>
    </xf>
    <xf numFmtId="0" fontId="2" fillId="0" borderId="2" xfId="17" applyFont="1" applyFill="1" applyBorder="1" applyAlignment="1">
      <alignment horizontal="center" vertical="center"/>
      <protection/>
    </xf>
    <xf numFmtId="0" fontId="0" fillId="0" borderId="2" xfId="17" applyFill="1" applyBorder="1" applyAlignment="1">
      <alignment horizontal="center" vertical="center"/>
      <protection/>
    </xf>
    <xf numFmtId="0" fontId="0" fillId="0" borderId="5" xfId="17" applyFill="1" applyBorder="1" applyAlignment="1">
      <alignment horizontal="center" vertical="center"/>
      <protection/>
    </xf>
    <xf numFmtId="49" fontId="2" fillId="0" borderId="6" xfId="17" applyNumberFormat="1" applyFont="1" applyFill="1" applyBorder="1" applyAlignment="1" applyProtection="1">
      <alignment vertical="center"/>
      <protection/>
    </xf>
    <xf numFmtId="3" fontId="2" fillId="0" borderId="5" xfId="0" applyNumberFormat="1" applyFont="1" applyFill="1" applyBorder="1" applyAlignment="1" applyProtection="1">
      <alignment horizontal="right" vertical="center" wrapText="1"/>
      <protection/>
    </xf>
    <xf numFmtId="3" fontId="2" fillId="0" borderId="1" xfId="17" applyNumberFormat="1" applyFont="1" applyFill="1" applyBorder="1" applyAlignment="1" applyProtection="1">
      <alignment horizontal="left" vertical="center" wrapText="1"/>
      <protection/>
    </xf>
    <xf numFmtId="0" fontId="0" fillId="0" borderId="1" xfId="17" applyFill="1" applyBorder="1" applyAlignment="1">
      <alignment vertical="center"/>
      <protection/>
    </xf>
    <xf numFmtId="3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2" fillId="0" borderId="6" xfId="17" applyNumberFormat="1" applyFont="1" applyFill="1" applyBorder="1" applyAlignment="1" applyProtection="1">
      <alignment horizontal="left" vertical="center"/>
      <protection/>
    </xf>
    <xf numFmtId="3" fontId="2" fillId="0" borderId="1" xfId="17" applyNumberFormat="1" applyFont="1" applyFill="1" applyBorder="1" applyAlignment="1" applyProtection="1">
      <alignment vertical="center" wrapText="1"/>
      <protection/>
    </xf>
    <xf numFmtId="4" fontId="2" fillId="0" borderId="6" xfId="17" applyNumberFormat="1" applyFont="1" applyFill="1" applyBorder="1" applyAlignment="1" applyProtection="1">
      <alignment horizontal="left" vertical="center"/>
      <protection/>
    </xf>
    <xf numFmtId="3" fontId="2" fillId="0" borderId="2" xfId="0" applyNumberFormat="1" applyFont="1" applyFill="1" applyBorder="1" applyAlignment="1" applyProtection="1">
      <alignment horizontal="right" vertical="center" wrapText="1"/>
      <protection/>
    </xf>
    <xf numFmtId="4" fontId="2" fillId="3" borderId="2" xfId="17" applyNumberFormat="1" applyFont="1" applyFill="1" applyBorder="1" applyAlignment="1" applyProtection="1">
      <alignment horizontal="left" vertical="center"/>
      <protection/>
    </xf>
    <xf numFmtId="3" fontId="2" fillId="0" borderId="4" xfId="0" applyNumberFormat="1" applyFont="1" applyFill="1" applyBorder="1" applyAlignment="1" applyProtection="1">
      <alignment horizontal="right" vertical="center" wrapText="1"/>
      <protection/>
    </xf>
    <xf numFmtId="3" fontId="2" fillId="0" borderId="6" xfId="17" applyNumberFormat="1" applyFont="1" applyFill="1" applyBorder="1" applyAlignment="1" applyProtection="1">
      <alignment vertical="center" wrapText="1"/>
      <protection/>
    </xf>
    <xf numFmtId="4" fontId="0" fillId="0" borderId="0" xfId="17" applyNumberFormat="1" applyFont="1" applyFill="1" applyAlignment="1" applyProtection="1">
      <alignment/>
      <protection/>
    </xf>
    <xf numFmtId="4" fontId="2" fillId="0" borderId="6" xfId="17" applyNumberFormat="1" applyFont="1" applyFill="1" applyBorder="1" applyAlignment="1" applyProtection="1">
      <alignment horizontal="left" vertical="center" wrapText="1"/>
      <protection/>
    </xf>
    <xf numFmtId="3" fontId="2" fillId="0" borderId="1" xfId="17" applyNumberFormat="1" applyFont="1" applyFill="1" applyBorder="1" applyAlignment="1">
      <alignment vertical="center"/>
      <protection/>
    </xf>
    <xf numFmtId="4" fontId="2" fillId="3" borderId="6" xfId="17" applyNumberFormat="1" applyFont="1" applyFill="1" applyBorder="1" applyAlignment="1" applyProtection="1">
      <alignment horizontal="left" vertical="center"/>
      <protection/>
    </xf>
    <xf numFmtId="3" fontId="2" fillId="0" borderId="6" xfId="17" applyNumberFormat="1" applyFont="1" applyFill="1" applyBorder="1" applyAlignment="1">
      <alignment vertical="center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3" fontId="2" fillId="0" borderId="2" xfId="17" applyNumberFormat="1" applyFont="1" applyFill="1" applyBorder="1">
      <alignment/>
      <protection/>
    </xf>
    <xf numFmtId="3" fontId="2" fillId="0" borderId="9" xfId="0" applyNumberFormat="1" applyFont="1" applyFill="1" applyBorder="1" applyAlignment="1">
      <alignment horizontal="right" vertical="center" wrapText="1"/>
    </xf>
    <xf numFmtId="0" fontId="0" fillId="0" borderId="6" xfId="17" applyFill="1" applyBorder="1" applyAlignment="1">
      <alignment vertical="center"/>
      <protection/>
    </xf>
    <xf numFmtId="0" fontId="2" fillId="0" borderId="2" xfId="17" applyFont="1" applyFill="1" applyBorder="1" applyAlignment="1">
      <alignment vertical="center"/>
      <protection/>
    </xf>
    <xf numFmtId="3" fontId="2" fillId="0" borderId="2" xfId="17" applyNumberFormat="1" applyFont="1" applyFill="1" applyBorder="1" applyAlignment="1">
      <alignment vertical="center"/>
      <protection/>
    </xf>
    <xf numFmtId="3" fontId="2" fillId="0" borderId="2" xfId="17" applyNumberFormat="1" applyFont="1" applyFill="1" applyBorder="1" applyAlignment="1" applyProtection="1">
      <alignment vertical="center"/>
      <protection/>
    </xf>
    <xf numFmtId="0" fontId="0" fillId="0" borderId="2" xfId="17" applyFill="1" applyBorder="1" applyAlignment="1">
      <alignment vertical="center"/>
      <protection/>
    </xf>
    <xf numFmtId="0" fontId="0" fillId="0" borderId="2" xfId="17" applyFill="1" applyBorder="1" applyAlignment="1">
      <alignment vertical="center" wrapText="1"/>
      <protection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3">
      <selection activeCell="C26" sqref="C26"/>
    </sheetView>
  </sheetViews>
  <sheetFormatPr defaultColWidth="6.83203125" defaultRowHeight="12.75" customHeight="1"/>
  <cols>
    <col min="1" max="1" width="32.66015625" style="23" customWidth="1"/>
    <col min="2" max="2" width="21.66015625" style="23" customWidth="1"/>
    <col min="3" max="3" width="30.33203125" style="23" customWidth="1"/>
    <col min="4" max="4" width="25" style="23" customWidth="1"/>
    <col min="5" max="5" width="28.5" style="23" customWidth="1"/>
    <col min="6" max="6" width="20" style="23" customWidth="1"/>
    <col min="7" max="16384" width="6.83203125" style="23" customWidth="1"/>
  </cols>
  <sheetData>
    <row r="1" spans="1:6" ht="18.75" customHeight="1">
      <c r="A1" s="113"/>
      <c r="B1" s="113"/>
      <c r="C1" s="113"/>
      <c r="D1" s="114"/>
      <c r="F1" s="115" t="s">
        <v>0</v>
      </c>
    </row>
    <row r="2" spans="1:6" ht="18.75" customHeight="1">
      <c r="A2" s="116" t="s">
        <v>1</v>
      </c>
      <c r="B2" s="116"/>
      <c r="C2" s="116"/>
      <c r="D2" s="116"/>
      <c r="E2" s="117"/>
      <c r="F2" s="117"/>
    </row>
    <row r="3" spans="1:6" ht="20.25" customHeight="1">
      <c r="A3" s="118" t="s">
        <v>2</v>
      </c>
      <c r="B3" s="39"/>
      <c r="C3" s="39"/>
      <c r="D3" s="119"/>
      <c r="F3" s="119" t="s">
        <v>3</v>
      </c>
    </row>
    <row r="4" spans="1:6" ht="16.5" customHeight="1">
      <c r="A4" s="120" t="s">
        <v>4</v>
      </c>
      <c r="B4" s="100"/>
      <c r="C4" s="12" t="s">
        <v>5</v>
      </c>
      <c r="D4" s="12"/>
      <c r="E4" s="12"/>
      <c r="F4" s="12"/>
    </row>
    <row r="5" spans="1:6" ht="21.75" customHeight="1">
      <c r="A5" s="121" t="s">
        <v>6</v>
      </c>
      <c r="B5" s="73" t="s">
        <v>7</v>
      </c>
      <c r="C5" s="121" t="s">
        <v>8</v>
      </c>
      <c r="D5" s="73" t="s">
        <v>7</v>
      </c>
      <c r="E5" s="122" t="s">
        <v>9</v>
      </c>
      <c r="F5" s="123" t="s">
        <v>7</v>
      </c>
    </row>
    <row r="6" spans="1:6" ht="21" customHeight="1">
      <c r="A6" s="124" t="s">
        <v>10</v>
      </c>
      <c r="B6" s="125">
        <v>0</v>
      </c>
      <c r="C6" s="126" t="s">
        <v>11</v>
      </c>
      <c r="D6" s="125">
        <v>12002369</v>
      </c>
      <c r="E6" s="127" t="s">
        <v>12</v>
      </c>
      <c r="F6" s="128">
        <v>0</v>
      </c>
    </row>
    <row r="7" spans="1:6" ht="21" customHeight="1">
      <c r="A7" s="129" t="s">
        <v>13</v>
      </c>
      <c r="B7" s="125">
        <v>0</v>
      </c>
      <c r="C7" s="130" t="s">
        <v>14</v>
      </c>
      <c r="D7" s="125">
        <v>4380343</v>
      </c>
      <c r="E7" s="127" t="s">
        <v>15</v>
      </c>
      <c r="F7" s="128">
        <v>0</v>
      </c>
    </row>
    <row r="8" spans="1:6" ht="21" customHeight="1">
      <c r="A8" s="131" t="s">
        <v>16</v>
      </c>
      <c r="B8" s="132">
        <v>0</v>
      </c>
      <c r="C8" s="130" t="s">
        <v>17</v>
      </c>
      <c r="D8" s="125">
        <v>1158657</v>
      </c>
      <c r="E8" s="127" t="s">
        <v>18</v>
      </c>
      <c r="F8" s="128">
        <v>0</v>
      </c>
    </row>
    <row r="9" spans="1:6" ht="21" customHeight="1">
      <c r="A9" s="133" t="s">
        <v>19</v>
      </c>
      <c r="B9" s="134"/>
      <c r="C9" s="135" t="s">
        <v>20</v>
      </c>
      <c r="D9" s="125">
        <v>0</v>
      </c>
      <c r="E9" s="127" t="s">
        <v>21</v>
      </c>
      <c r="F9" s="128">
        <v>0</v>
      </c>
    </row>
    <row r="10" spans="1:6" ht="21" customHeight="1">
      <c r="A10" s="124" t="s">
        <v>22</v>
      </c>
      <c r="B10" s="125">
        <v>12247419</v>
      </c>
      <c r="C10" s="130" t="s">
        <v>23</v>
      </c>
      <c r="D10" s="132">
        <v>6463369</v>
      </c>
      <c r="E10" s="127" t="s">
        <v>24</v>
      </c>
      <c r="F10" s="128">
        <v>12247419</v>
      </c>
    </row>
    <row r="11" spans="1:7" ht="21" customHeight="1">
      <c r="A11" s="129" t="s">
        <v>25</v>
      </c>
      <c r="B11" s="125">
        <v>12207419</v>
      </c>
      <c r="C11" s="130" t="s">
        <v>26</v>
      </c>
      <c r="D11" s="134">
        <v>245050</v>
      </c>
      <c r="E11" s="127" t="s">
        <v>27</v>
      </c>
      <c r="F11" s="128">
        <v>0</v>
      </c>
      <c r="G11" s="136"/>
    </row>
    <row r="12" spans="1:6" ht="21" customHeight="1">
      <c r="A12" s="137" t="s">
        <v>28</v>
      </c>
      <c r="B12" s="125">
        <v>0</v>
      </c>
      <c r="C12" s="138" t="s">
        <v>29</v>
      </c>
      <c r="D12" s="125">
        <v>245050</v>
      </c>
      <c r="E12" s="127" t="s">
        <v>30</v>
      </c>
      <c r="F12" s="128">
        <v>0</v>
      </c>
    </row>
    <row r="13" spans="1:6" ht="21" customHeight="1">
      <c r="A13" s="139" t="s">
        <v>31</v>
      </c>
      <c r="B13" s="132">
        <v>40000</v>
      </c>
      <c r="C13" s="138" t="s">
        <v>32</v>
      </c>
      <c r="D13" s="125">
        <v>245050</v>
      </c>
      <c r="E13" s="127" t="s">
        <v>33</v>
      </c>
      <c r="F13" s="128">
        <v>0</v>
      </c>
    </row>
    <row r="14" spans="1:6" ht="21" customHeight="1">
      <c r="A14" s="133"/>
      <c r="B14" s="134"/>
      <c r="C14" s="140" t="s">
        <v>34</v>
      </c>
      <c r="D14" s="125">
        <v>0</v>
      </c>
      <c r="E14" s="127" t="s">
        <v>35</v>
      </c>
      <c r="F14" s="128">
        <v>0</v>
      </c>
    </row>
    <row r="15" spans="1:6" ht="15" customHeight="1">
      <c r="A15" s="129" t="s">
        <v>36</v>
      </c>
      <c r="B15" s="125">
        <v>0</v>
      </c>
      <c r="C15" s="138" t="s">
        <v>37</v>
      </c>
      <c r="D15" s="125">
        <v>0</v>
      </c>
      <c r="E15" s="127" t="s">
        <v>38</v>
      </c>
      <c r="F15" s="128">
        <v>0</v>
      </c>
    </row>
    <row r="16" spans="1:6" ht="15" customHeight="1">
      <c r="A16" s="129" t="s">
        <v>39</v>
      </c>
      <c r="B16" s="125">
        <v>0</v>
      </c>
      <c r="C16" s="138" t="s">
        <v>40</v>
      </c>
      <c r="D16" s="132">
        <v>0</v>
      </c>
      <c r="E16" s="127" t="s">
        <v>41</v>
      </c>
      <c r="F16" s="128">
        <v>0</v>
      </c>
    </row>
    <row r="17" spans="1:6" ht="15" customHeight="1">
      <c r="A17" s="124" t="s">
        <v>42</v>
      </c>
      <c r="B17" s="132">
        <v>0</v>
      </c>
      <c r="C17" s="138" t="s">
        <v>43</v>
      </c>
      <c r="D17" s="141">
        <v>0</v>
      </c>
      <c r="E17" s="127" t="s">
        <v>44</v>
      </c>
      <c r="F17" s="128">
        <v>0</v>
      </c>
    </row>
    <row r="18" spans="2:6" ht="15" customHeight="1">
      <c r="B18" s="141"/>
      <c r="C18" s="142"/>
      <c r="D18" s="143"/>
      <c r="E18" s="144" t="s">
        <v>45</v>
      </c>
      <c r="F18" s="128">
        <v>0</v>
      </c>
    </row>
    <row r="19" spans="1:6" ht="15" customHeight="1">
      <c r="A19" s="145"/>
      <c r="B19" s="146"/>
      <c r="C19" s="146"/>
      <c r="D19" s="146"/>
      <c r="E19" s="144" t="s">
        <v>46</v>
      </c>
      <c r="F19" s="128">
        <v>0</v>
      </c>
    </row>
    <row r="20" spans="1:6" ht="15" customHeight="1">
      <c r="A20" s="145"/>
      <c r="B20"/>
      <c r="C20" s="146"/>
      <c r="D20"/>
      <c r="E20" s="144" t="s">
        <v>47</v>
      </c>
      <c r="F20" s="128">
        <v>0</v>
      </c>
    </row>
    <row r="21" spans="1:6" ht="15" customHeight="1">
      <c r="A21" s="145"/>
      <c r="B21" s="146"/>
      <c r="C21" s="147"/>
      <c r="D21" s="146"/>
      <c r="E21" s="144" t="s">
        <v>48</v>
      </c>
      <c r="F21" s="128">
        <v>0</v>
      </c>
    </row>
    <row r="22" spans="1:6" ht="15" customHeight="1">
      <c r="A22" s="145"/>
      <c r="B22"/>
      <c r="C22" s="146"/>
      <c r="D22"/>
      <c r="E22" s="144" t="s">
        <v>49</v>
      </c>
      <c r="F22" s="128">
        <v>0</v>
      </c>
    </row>
    <row r="23" spans="1:6" ht="15" customHeight="1">
      <c r="A23" s="145"/>
      <c r="B23" s="145"/>
      <c r="C23" s="145"/>
      <c r="D23" s="145"/>
      <c r="E23" s="144" t="s">
        <v>50</v>
      </c>
      <c r="F23" s="128">
        <v>0</v>
      </c>
    </row>
    <row r="24" spans="1:6" ht="15" customHeight="1">
      <c r="A24" s="148"/>
      <c r="B24" s="148"/>
      <c r="C24" s="148"/>
      <c r="D24" s="148"/>
      <c r="E24" s="144" t="s">
        <v>51</v>
      </c>
      <c r="F24" s="128">
        <v>0</v>
      </c>
    </row>
    <row r="25" spans="1:6" ht="15" customHeight="1">
      <c r="A25" s="148"/>
      <c r="B25" s="148"/>
      <c r="C25" s="148"/>
      <c r="D25" s="148"/>
      <c r="E25" s="144" t="s">
        <v>52</v>
      </c>
      <c r="F25" s="128">
        <v>0</v>
      </c>
    </row>
    <row r="26" spans="1:6" ht="15" customHeight="1">
      <c r="A26" s="148"/>
      <c r="B26" s="148"/>
      <c r="C26" s="148"/>
      <c r="D26" s="148"/>
      <c r="E26" s="144" t="s">
        <v>53</v>
      </c>
      <c r="F26" s="128">
        <v>0</v>
      </c>
    </row>
    <row r="27" spans="1:6" ht="15" customHeight="1">
      <c r="A27" s="148"/>
      <c r="B27" s="148"/>
      <c r="C27" s="148"/>
      <c r="D27" s="148"/>
      <c r="E27" s="144" t="s">
        <v>54</v>
      </c>
      <c r="F27" s="128">
        <v>0</v>
      </c>
    </row>
    <row r="28" spans="1:6" ht="15" customHeight="1">
      <c r="A28" s="148"/>
      <c r="B28" s="148"/>
      <c r="C28" s="148"/>
      <c r="D28" s="148"/>
      <c r="E28" s="144" t="s">
        <v>55</v>
      </c>
      <c r="F28" s="128">
        <v>0</v>
      </c>
    </row>
    <row r="29" spans="1:6" ht="15" customHeight="1">
      <c r="A29" s="148"/>
      <c r="B29" s="148"/>
      <c r="C29" s="148"/>
      <c r="D29" s="148"/>
      <c r="E29" s="144" t="s">
        <v>56</v>
      </c>
      <c r="F29" s="128">
        <v>0</v>
      </c>
    </row>
    <row r="30" spans="1:6" ht="15" customHeight="1">
      <c r="A30" s="148"/>
      <c r="B30" s="148"/>
      <c r="C30" s="148"/>
      <c r="D30" s="148"/>
      <c r="E30" s="144" t="s">
        <v>57</v>
      </c>
      <c r="F30" s="62">
        <v>0</v>
      </c>
    </row>
    <row r="31" spans="1:6" ht="21" customHeight="1">
      <c r="A31" s="122" t="s">
        <v>58</v>
      </c>
      <c r="B31" s="148">
        <f>B6+B10+B15+B16+B17</f>
        <v>12247419</v>
      </c>
      <c r="C31" s="122" t="s">
        <v>59</v>
      </c>
      <c r="D31" s="148">
        <f>D6+D11</f>
        <v>12247419</v>
      </c>
      <c r="E31" s="122" t="s">
        <v>59</v>
      </c>
      <c r="F31" s="149">
        <f>SUM(F6:F30)</f>
        <v>12247419</v>
      </c>
    </row>
  </sheetData>
  <sheetProtection/>
  <mergeCells count="1">
    <mergeCell ref="C4:F4"/>
  </mergeCells>
  <printOptions horizontalCentered="1"/>
  <pageMargins left="0.7479166666666667" right="0.7479166666666667" top="0.6673611111111111" bottom="0.9840277777777777" header="0.5111111111111111" footer="0.5111111111111111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showGridLines="0" workbookViewId="0" topLeftCell="A1">
      <selection activeCell="H20" sqref="H20"/>
    </sheetView>
  </sheetViews>
  <sheetFormatPr defaultColWidth="6.83203125" defaultRowHeight="11.25"/>
  <cols>
    <col min="1" max="1" width="19.33203125" style="36" customWidth="1"/>
    <col min="2" max="2" width="48.83203125" style="36" customWidth="1"/>
    <col min="3" max="5" width="13.33203125" style="36" customWidth="1"/>
    <col min="6" max="6" width="10.33203125" style="36" customWidth="1"/>
    <col min="7" max="7" width="8.83203125" style="36" customWidth="1"/>
    <col min="8" max="8" width="10" style="36" customWidth="1"/>
    <col min="9" max="9" width="11" style="36" customWidth="1"/>
    <col min="10" max="10" width="8.83203125" style="36" customWidth="1"/>
    <col min="11" max="11" width="8.33203125" style="36" customWidth="1"/>
    <col min="12" max="12" width="8.5" style="36" customWidth="1"/>
    <col min="13" max="16384" width="6.83203125" style="36" customWidth="1"/>
  </cols>
  <sheetData>
    <row r="1" spans="1:12" ht="17.25" customHeight="1">
      <c r="A1" s="93"/>
      <c r="B1" s="93"/>
      <c r="C1" s="94"/>
      <c r="D1" s="94"/>
      <c r="E1" s="94"/>
      <c r="F1" s="94"/>
      <c r="G1" s="94"/>
      <c r="H1" s="94"/>
      <c r="I1" s="94"/>
      <c r="K1" s="94"/>
      <c r="L1" s="108" t="s">
        <v>60</v>
      </c>
    </row>
    <row r="2" spans="1:12" ht="27" customHeight="1">
      <c r="A2" s="95" t="s">
        <v>61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20.25" customHeight="1">
      <c r="A3" s="96" t="s">
        <v>62</v>
      </c>
      <c r="B3" s="96"/>
      <c r="C3" s="96"/>
      <c r="D3" s="97"/>
      <c r="E3" s="97"/>
      <c r="F3" s="97"/>
      <c r="G3" s="97"/>
      <c r="H3" s="97"/>
      <c r="I3" s="97"/>
      <c r="J3" s="109" t="s">
        <v>3</v>
      </c>
      <c r="K3" s="109"/>
      <c r="L3" s="109"/>
    </row>
    <row r="4" spans="1:12" ht="22.5" customHeight="1">
      <c r="A4" s="98" t="s">
        <v>63</v>
      </c>
      <c r="B4" s="98" t="s">
        <v>64</v>
      </c>
      <c r="C4" s="99" t="s">
        <v>65</v>
      </c>
      <c r="D4" s="100" t="s">
        <v>66</v>
      </c>
      <c r="E4" s="100"/>
      <c r="F4" s="100"/>
      <c r="G4" s="100"/>
      <c r="H4" s="101" t="s">
        <v>67</v>
      </c>
      <c r="I4" s="101" t="s">
        <v>68</v>
      </c>
      <c r="J4" s="98" t="s">
        <v>69</v>
      </c>
      <c r="K4" s="81" t="s">
        <v>70</v>
      </c>
      <c r="L4" s="81"/>
    </row>
    <row r="5" spans="1:20" ht="63.75" customHeight="1">
      <c r="A5" s="101"/>
      <c r="B5" s="101"/>
      <c r="C5" s="87"/>
      <c r="D5" s="102" t="s">
        <v>71</v>
      </c>
      <c r="E5" s="103" t="s">
        <v>72</v>
      </c>
      <c r="F5" s="103" t="s">
        <v>73</v>
      </c>
      <c r="G5" s="104" t="s">
        <v>74</v>
      </c>
      <c r="H5" s="101"/>
      <c r="I5" s="101"/>
      <c r="J5" s="11"/>
      <c r="K5" s="110" t="s">
        <v>75</v>
      </c>
      <c r="L5" s="103" t="s">
        <v>76</v>
      </c>
      <c r="T5" s="23"/>
    </row>
    <row r="6" spans="1:12" ht="18" customHeight="1">
      <c r="A6" s="105" t="s">
        <v>77</v>
      </c>
      <c r="B6" s="105" t="s">
        <v>77</v>
      </c>
      <c r="C6" s="106">
        <v>1</v>
      </c>
      <c r="D6" s="16">
        <v>2</v>
      </c>
      <c r="E6" s="107">
        <v>3</v>
      </c>
      <c r="F6" s="107">
        <v>4</v>
      </c>
      <c r="G6" s="107">
        <v>5</v>
      </c>
      <c r="H6" s="106">
        <v>6</v>
      </c>
      <c r="I6" s="106">
        <v>7</v>
      </c>
      <c r="J6" s="111">
        <v>8</v>
      </c>
      <c r="K6" s="33">
        <v>9</v>
      </c>
      <c r="L6" s="112">
        <v>10</v>
      </c>
    </row>
    <row r="7" spans="1:13" ht="22.5" customHeight="1">
      <c r="A7" s="35"/>
      <c r="B7" s="68" t="s">
        <v>78</v>
      </c>
      <c r="C7" s="62">
        <v>12247419</v>
      </c>
      <c r="D7" s="66">
        <v>12247419</v>
      </c>
      <c r="E7" s="61">
        <v>12207419</v>
      </c>
      <c r="F7" s="61">
        <v>0</v>
      </c>
      <c r="G7" s="61">
        <v>40000</v>
      </c>
      <c r="H7" s="61">
        <v>0</v>
      </c>
      <c r="I7" s="61">
        <v>0</v>
      </c>
      <c r="J7" s="62">
        <v>0</v>
      </c>
      <c r="K7" s="66">
        <v>0</v>
      </c>
      <c r="L7" s="62">
        <v>0</v>
      </c>
      <c r="M7" s="23"/>
    </row>
    <row r="8" spans="1:12" ht="22.5" customHeight="1">
      <c r="A8" s="35" t="s">
        <v>79</v>
      </c>
      <c r="B8" s="68" t="s">
        <v>80</v>
      </c>
      <c r="C8" s="62">
        <v>12247419</v>
      </c>
      <c r="D8" s="66">
        <v>12247419</v>
      </c>
      <c r="E8" s="61">
        <v>12207419</v>
      </c>
      <c r="F8" s="61">
        <v>0</v>
      </c>
      <c r="G8" s="61">
        <v>40000</v>
      </c>
      <c r="H8" s="61">
        <v>0</v>
      </c>
      <c r="I8" s="61">
        <v>0</v>
      </c>
      <c r="J8" s="62">
        <v>0</v>
      </c>
      <c r="K8" s="66">
        <v>0</v>
      </c>
      <c r="L8" s="62">
        <v>0</v>
      </c>
    </row>
    <row r="9" spans="1:12" ht="11.25">
      <c r="A9" s="23"/>
      <c r="B9" s="23"/>
      <c r="C9" s="23"/>
      <c r="I9" s="23"/>
      <c r="J9" s="23"/>
      <c r="K9" s="23"/>
      <c r="L9" s="23"/>
    </row>
    <row r="10" spans="1:12" ht="11.25">
      <c r="A10" s="23"/>
      <c r="B10" s="23"/>
      <c r="C10" s="23"/>
      <c r="I10" s="23"/>
      <c r="J10" s="23"/>
      <c r="K10" s="23"/>
      <c r="L10" s="23"/>
    </row>
    <row r="11" spans="1:11" ht="11.25">
      <c r="A11" s="23"/>
      <c r="C11" s="23"/>
      <c r="I11" s="23"/>
      <c r="J11" s="23"/>
      <c r="K11" s="23"/>
    </row>
    <row r="12" spans="1:11" ht="11.25">
      <c r="A12" s="23"/>
      <c r="C12" s="23"/>
      <c r="I12" s="23"/>
      <c r="J12" s="23"/>
      <c r="K12" s="23"/>
    </row>
    <row r="13" spans="4:11" ht="11.25">
      <c r="D13" s="23"/>
      <c r="J13" s="23"/>
      <c r="K13" s="23"/>
    </row>
    <row r="14" spans="1:11" ht="11.25">
      <c r="A14" s="23"/>
      <c r="J14" s="23"/>
      <c r="K14" s="23"/>
    </row>
    <row r="15" spans="1:10" ht="11.25">
      <c r="A15" s="23"/>
      <c r="J15" s="23"/>
    </row>
    <row r="16" spans="1:10" ht="11.25">
      <c r="A16" s="23"/>
      <c r="H16" s="23"/>
      <c r="I16" s="23"/>
      <c r="J16" s="23"/>
    </row>
    <row r="17" spans="2:10" ht="11.25">
      <c r="B17" s="23"/>
      <c r="I17" s="23"/>
      <c r="J17" s="23"/>
    </row>
    <row r="18" spans="2:9" ht="11.25">
      <c r="B18" s="23"/>
      <c r="I18" s="23"/>
    </row>
    <row r="23" ht="11.25">
      <c r="E23" s="23"/>
    </row>
  </sheetData>
  <sheetProtection/>
  <mergeCells count="9">
    <mergeCell ref="A3:C3"/>
    <mergeCell ref="J3:L3"/>
    <mergeCell ref="K4:L4"/>
    <mergeCell ref="A4:A5"/>
    <mergeCell ref="B4:B5"/>
    <mergeCell ref="C4:C5"/>
    <mergeCell ref="H4:H5"/>
    <mergeCell ref="I4:I5"/>
    <mergeCell ref="J4:J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E16" sqref="E16"/>
    </sheetView>
  </sheetViews>
  <sheetFormatPr defaultColWidth="6.83203125" defaultRowHeight="18" customHeight="1"/>
  <cols>
    <col min="1" max="1" width="13" style="76" customWidth="1"/>
    <col min="2" max="2" width="46.66015625" style="76" customWidth="1"/>
    <col min="3" max="7" width="15.5" style="77" customWidth="1"/>
    <col min="8" max="10" width="15.5" style="78" customWidth="1"/>
    <col min="11" max="248" width="6.83203125" style="78" customWidth="1"/>
    <col min="249" max="253" width="6.83203125" style="36" customWidth="1"/>
  </cols>
  <sheetData>
    <row r="1" spans="1:9" s="74" customFormat="1" ht="18" customHeight="1">
      <c r="A1" s="76"/>
      <c r="B1" s="76"/>
      <c r="C1" s="77"/>
      <c r="D1" s="77"/>
      <c r="H1" s="77"/>
      <c r="I1" s="92" t="s">
        <v>81</v>
      </c>
    </row>
    <row r="2" spans="1:9" s="75" customFormat="1" ht="24" customHeight="1">
      <c r="A2" s="79" t="s">
        <v>82</v>
      </c>
      <c r="B2" s="79"/>
      <c r="C2" s="79"/>
      <c r="D2" s="79"/>
      <c r="E2" s="79"/>
      <c r="F2" s="79"/>
      <c r="G2" s="79"/>
      <c r="H2" s="79"/>
      <c r="I2" s="79"/>
    </row>
    <row r="3" spans="1:9" s="74" customFormat="1" ht="20.25" customHeight="1">
      <c r="A3" s="80" t="s">
        <v>83</v>
      </c>
      <c r="B3" s="80"/>
      <c r="C3" s="80"/>
      <c r="D3" s="77"/>
      <c r="H3" s="77"/>
      <c r="I3" s="77" t="s">
        <v>3</v>
      </c>
    </row>
    <row r="4" spans="1:9" ht="24" customHeight="1">
      <c r="A4" s="81" t="s">
        <v>63</v>
      </c>
      <c r="B4" s="82" t="s">
        <v>64</v>
      </c>
      <c r="C4" s="83" t="s">
        <v>65</v>
      </c>
      <c r="D4" s="84" t="s">
        <v>84</v>
      </c>
      <c r="E4" s="84"/>
      <c r="F4" s="84"/>
      <c r="G4" s="84"/>
      <c r="H4" s="84"/>
      <c r="I4" s="87" t="s">
        <v>85</v>
      </c>
    </row>
    <row r="5" spans="1:9" ht="22.5" customHeight="1">
      <c r="A5" s="11"/>
      <c r="B5" s="85"/>
      <c r="C5" s="86"/>
      <c r="D5" s="87" t="s">
        <v>71</v>
      </c>
      <c r="E5" s="87" t="s">
        <v>86</v>
      </c>
      <c r="F5" s="87" t="s">
        <v>87</v>
      </c>
      <c r="G5" s="87"/>
      <c r="H5" s="87" t="s">
        <v>88</v>
      </c>
      <c r="I5" s="87"/>
    </row>
    <row r="6" spans="1:9" ht="39.75" customHeight="1">
      <c r="A6" s="11"/>
      <c r="B6" s="85"/>
      <c r="C6" s="86"/>
      <c r="D6" s="87"/>
      <c r="E6" s="87"/>
      <c r="F6" s="88" t="s">
        <v>71</v>
      </c>
      <c r="G6" s="88" t="s">
        <v>89</v>
      </c>
      <c r="H6" s="87"/>
      <c r="I6" s="87"/>
    </row>
    <row r="7" spans="1:9" ht="18" customHeight="1">
      <c r="A7" s="89" t="s">
        <v>77</v>
      </c>
      <c r="B7" s="89" t="s">
        <v>77</v>
      </c>
      <c r="C7" s="90">
        <v>1</v>
      </c>
      <c r="D7" s="70">
        <v>2</v>
      </c>
      <c r="E7" s="70">
        <v>3</v>
      </c>
      <c r="F7" s="70">
        <v>4</v>
      </c>
      <c r="G7" s="70">
        <v>5</v>
      </c>
      <c r="H7" s="70">
        <v>6</v>
      </c>
      <c r="I7" s="70">
        <v>7</v>
      </c>
    </row>
    <row r="8" spans="1:9" ht="22.5" customHeight="1">
      <c r="A8" s="50"/>
      <c r="B8" s="50" t="s">
        <v>78</v>
      </c>
      <c r="C8" s="62">
        <v>12247419</v>
      </c>
      <c r="D8" s="66">
        <v>12002369</v>
      </c>
      <c r="E8" s="61">
        <v>4380343</v>
      </c>
      <c r="F8" s="61">
        <v>1158657</v>
      </c>
      <c r="G8" s="62">
        <v>0</v>
      </c>
      <c r="H8" s="91">
        <v>6463369</v>
      </c>
      <c r="I8" s="91">
        <v>245050</v>
      </c>
    </row>
    <row r="9" spans="1:9" ht="22.5" customHeight="1">
      <c r="A9" s="50"/>
      <c r="B9" s="50" t="s">
        <v>90</v>
      </c>
      <c r="C9" s="62">
        <v>12247419</v>
      </c>
      <c r="D9" s="66">
        <v>12002369</v>
      </c>
      <c r="E9" s="61">
        <v>4380343</v>
      </c>
      <c r="F9" s="61">
        <v>1158657</v>
      </c>
      <c r="G9" s="62">
        <v>0</v>
      </c>
      <c r="H9" s="91">
        <v>6463369</v>
      </c>
      <c r="I9" s="91">
        <v>245050</v>
      </c>
    </row>
    <row r="10" spans="1:9" ht="22.5" customHeight="1">
      <c r="A10" s="50" t="s">
        <v>79</v>
      </c>
      <c r="B10" s="50" t="s">
        <v>91</v>
      </c>
      <c r="C10" s="62">
        <v>12247419</v>
      </c>
      <c r="D10" s="66">
        <v>12002369</v>
      </c>
      <c r="E10" s="61">
        <v>4380343</v>
      </c>
      <c r="F10" s="61">
        <v>1158657</v>
      </c>
      <c r="G10" s="62">
        <v>0</v>
      </c>
      <c r="H10" s="91">
        <v>6463369</v>
      </c>
      <c r="I10" s="91">
        <v>245050</v>
      </c>
    </row>
  </sheetData>
  <sheetProtection/>
  <mergeCells count="10">
    <mergeCell ref="A3:B3"/>
    <mergeCell ref="D4:H4"/>
    <mergeCell ref="F5:G5"/>
    <mergeCell ref="A4:A6"/>
    <mergeCell ref="B4:B6"/>
    <mergeCell ref="C4:C6"/>
    <mergeCell ref="D5:D6"/>
    <mergeCell ref="E5:E6"/>
    <mergeCell ref="H5:H6"/>
    <mergeCell ref="I4:I6"/>
  </mergeCells>
  <printOptions horizontalCentered="1"/>
  <pageMargins left="0.6298611111111111" right="0.5111111111111111" top="0.7868055555555555" bottom="0.5111111111111111" header="0" footer="0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0"/>
  <sheetViews>
    <sheetView showGridLines="0" workbookViewId="0" topLeftCell="A13">
      <selection activeCell="H36" sqref="H36"/>
    </sheetView>
  </sheetViews>
  <sheetFormatPr defaultColWidth="6.83203125" defaultRowHeight="12.75" customHeight="1"/>
  <cols>
    <col min="1" max="3" width="6.83203125" style="36" hidden="1" customWidth="1"/>
    <col min="4" max="4" width="5.83203125" style="36" customWidth="1"/>
    <col min="5" max="5" width="6.66015625" style="36" customWidth="1"/>
    <col min="6" max="6" width="6" style="36" customWidth="1"/>
    <col min="7" max="7" width="36.66015625" style="36" customWidth="1"/>
    <col min="8" max="8" width="26.5" style="36" customWidth="1"/>
    <col min="9" max="9" width="16.83203125" style="36" customWidth="1"/>
    <col min="10" max="10" width="14.83203125" style="36" customWidth="1"/>
    <col min="11" max="11" width="15" style="36" customWidth="1"/>
    <col min="12" max="12" width="14.16015625" style="36" customWidth="1"/>
    <col min="13" max="13" width="9.16015625" style="36" customWidth="1"/>
    <col min="14" max="17" width="8.83203125" style="36" customWidth="1"/>
    <col min="18" max="19" width="6.83203125" style="36" customWidth="1"/>
    <col min="20" max="16384" width="6.83203125" style="36" customWidth="1"/>
  </cols>
  <sheetData>
    <row r="1" spans="1:19" ht="18" customHeight="1">
      <c r="A1" s="1"/>
      <c r="B1" s="1"/>
      <c r="C1" s="1"/>
      <c r="D1" s="40"/>
      <c r="E1" s="41"/>
      <c r="F1" s="41"/>
      <c r="G1" s="2"/>
      <c r="H1" s="3"/>
      <c r="I1" s="4"/>
      <c r="J1" s="4"/>
      <c r="K1" s="4"/>
      <c r="L1" s="4"/>
      <c r="M1" s="4"/>
      <c r="N1" s="4"/>
      <c r="O1" s="4"/>
      <c r="P1" s="1"/>
      <c r="Q1" s="27"/>
      <c r="R1" s="72" t="s">
        <v>92</v>
      </c>
      <c r="S1" s="1"/>
    </row>
    <row r="2" spans="1:19" ht="30" customHeight="1">
      <c r="A2" s="5" t="s">
        <v>93</v>
      </c>
      <c r="B2" s="5"/>
      <c r="C2" s="5"/>
      <c r="D2" s="67" t="s">
        <v>94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1"/>
    </row>
    <row r="3" spans="1:18" ht="18.75" customHeight="1">
      <c r="A3" s="42" t="s">
        <v>62</v>
      </c>
      <c r="B3" s="42"/>
      <c r="C3" s="42"/>
      <c r="D3" s="42"/>
      <c r="E3" s="42"/>
      <c r="F3" s="42"/>
      <c r="G3" s="42"/>
      <c r="H3" s="7"/>
      <c r="I3" s="8"/>
      <c r="J3" s="8"/>
      <c r="K3" s="8"/>
      <c r="L3" s="8"/>
      <c r="M3" s="8"/>
      <c r="N3" s="8"/>
      <c r="O3" s="8"/>
      <c r="P3" s="26"/>
      <c r="Q3" s="28"/>
      <c r="R3" s="28" t="s">
        <v>3</v>
      </c>
    </row>
    <row r="4" spans="1:19" ht="22.5" customHeight="1">
      <c r="A4" s="43" t="s">
        <v>95</v>
      </c>
      <c r="B4" s="44"/>
      <c r="C4" s="45" t="s">
        <v>96</v>
      </c>
      <c r="D4" s="12" t="s">
        <v>97</v>
      </c>
      <c r="E4" s="12"/>
      <c r="F4" s="12"/>
      <c r="G4" s="10" t="s">
        <v>98</v>
      </c>
      <c r="H4" s="10" t="s">
        <v>99</v>
      </c>
      <c r="I4" s="10" t="s">
        <v>65</v>
      </c>
      <c r="J4" s="12" t="s">
        <v>100</v>
      </c>
      <c r="K4" s="12"/>
      <c r="L4" s="12"/>
      <c r="M4" s="12"/>
      <c r="N4" s="54" t="s">
        <v>101</v>
      </c>
      <c r="O4" s="54" t="s">
        <v>68</v>
      </c>
      <c r="P4" s="54" t="s">
        <v>69</v>
      </c>
      <c r="Q4" s="11" t="s">
        <v>70</v>
      </c>
      <c r="R4" s="11"/>
      <c r="S4" s="1"/>
    </row>
    <row r="5" spans="1:19" ht="18" customHeight="1">
      <c r="A5" s="48" t="s">
        <v>102</v>
      </c>
      <c r="B5" s="48" t="s">
        <v>103</v>
      </c>
      <c r="C5" s="49"/>
      <c r="D5" s="10" t="s">
        <v>102</v>
      </c>
      <c r="E5" s="10" t="s">
        <v>103</v>
      </c>
      <c r="F5" s="10" t="s">
        <v>104</v>
      </c>
      <c r="G5" s="10"/>
      <c r="H5" s="10"/>
      <c r="I5" s="10"/>
      <c r="J5" s="11" t="s">
        <v>71</v>
      </c>
      <c r="K5" s="30" t="s">
        <v>72</v>
      </c>
      <c r="L5" s="30" t="s">
        <v>73</v>
      </c>
      <c r="M5" s="69" t="s">
        <v>74</v>
      </c>
      <c r="N5" s="54"/>
      <c r="O5" s="54"/>
      <c r="P5" s="54"/>
      <c r="Q5" s="11" t="s">
        <v>75</v>
      </c>
      <c r="R5" s="11" t="s">
        <v>76</v>
      </c>
      <c r="S5" s="1"/>
    </row>
    <row r="6" spans="1:18" ht="27.75" customHeight="1">
      <c r="A6" s="48"/>
      <c r="B6" s="48"/>
      <c r="C6" s="49"/>
      <c r="D6" s="10"/>
      <c r="E6" s="10"/>
      <c r="F6" s="10"/>
      <c r="G6" s="10"/>
      <c r="H6" s="10"/>
      <c r="I6" s="10"/>
      <c r="J6" s="11"/>
      <c r="K6" s="30"/>
      <c r="L6" s="30"/>
      <c r="M6" s="69"/>
      <c r="N6" s="54"/>
      <c r="O6" s="54"/>
      <c r="P6" s="54"/>
      <c r="Q6" s="11"/>
      <c r="R6" s="11"/>
    </row>
    <row r="7" spans="1:18" ht="18" customHeight="1">
      <c r="A7" s="48"/>
      <c r="B7" s="48"/>
      <c r="C7" s="49"/>
      <c r="D7" s="10"/>
      <c r="E7" s="10"/>
      <c r="F7" s="10"/>
      <c r="G7" s="10"/>
      <c r="H7" s="10"/>
      <c r="I7" s="10"/>
      <c r="J7" s="11"/>
      <c r="K7" s="30"/>
      <c r="L7" s="30"/>
      <c r="M7" s="69"/>
      <c r="N7" s="54"/>
      <c r="O7" s="54"/>
      <c r="P7" s="54"/>
      <c r="Q7" s="11"/>
      <c r="R7" s="11"/>
    </row>
    <row r="8" spans="1:19" ht="18.75" customHeight="1">
      <c r="A8" s="14" t="s">
        <v>77</v>
      </c>
      <c r="B8" s="14" t="s">
        <v>77</v>
      </c>
      <c r="C8" s="14" t="s">
        <v>77</v>
      </c>
      <c r="D8" s="15" t="s">
        <v>77</v>
      </c>
      <c r="E8" s="15" t="s">
        <v>77</v>
      </c>
      <c r="F8" s="15" t="s">
        <v>77</v>
      </c>
      <c r="G8" s="15" t="s">
        <v>77</v>
      </c>
      <c r="H8" s="15" t="s">
        <v>77</v>
      </c>
      <c r="I8" s="70">
        <v>1</v>
      </c>
      <c r="J8" s="70">
        <v>2</v>
      </c>
      <c r="K8" s="70">
        <v>3</v>
      </c>
      <c r="L8" s="71">
        <v>4</v>
      </c>
      <c r="M8" s="70">
        <v>5</v>
      </c>
      <c r="N8" s="70">
        <v>6</v>
      </c>
      <c r="O8" s="70">
        <v>7</v>
      </c>
      <c r="P8" s="70">
        <v>8</v>
      </c>
      <c r="Q8" s="73">
        <v>9</v>
      </c>
      <c r="R8" s="73">
        <v>10</v>
      </c>
      <c r="S8" s="23"/>
    </row>
    <row r="9" spans="1:19" ht="21" customHeight="1">
      <c r="A9" s="17" t="s">
        <v>105</v>
      </c>
      <c r="B9" s="17" t="s">
        <v>106</v>
      </c>
      <c r="C9" s="17" t="s">
        <v>107</v>
      </c>
      <c r="D9" s="35"/>
      <c r="E9" s="68"/>
      <c r="F9" s="35"/>
      <c r="G9" s="68"/>
      <c r="H9" s="51" t="s">
        <v>78</v>
      </c>
      <c r="I9" s="61">
        <v>12247419</v>
      </c>
      <c r="J9" s="61">
        <v>12247419</v>
      </c>
      <c r="K9" s="61">
        <v>12207419</v>
      </c>
      <c r="L9" s="61">
        <v>0</v>
      </c>
      <c r="M9" s="61">
        <v>40000</v>
      </c>
      <c r="N9" s="61">
        <v>0</v>
      </c>
      <c r="O9" s="61">
        <v>0</v>
      </c>
      <c r="P9" s="62">
        <v>0</v>
      </c>
      <c r="Q9" s="66">
        <v>0</v>
      </c>
      <c r="R9" s="62">
        <v>0</v>
      </c>
      <c r="S9" s="23"/>
    </row>
    <row r="10" spans="1:18" ht="21" customHeight="1">
      <c r="A10" s="22"/>
      <c r="B10" s="23"/>
      <c r="C10" s="23"/>
      <c r="D10" s="35" t="s">
        <v>108</v>
      </c>
      <c r="E10" s="68"/>
      <c r="F10" s="35"/>
      <c r="G10" s="68" t="s">
        <v>109</v>
      </c>
      <c r="H10" s="51"/>
      <c r="I10" s="61">
        <v>12247419</v>
      </c>
      <c r="J10" s="61">
        <v>12247419</v>
      </c>
      <c r="K10" s="61">
        <v>12207419</v>
      </c>
      <c r="L10" s="61">
        <v>0</v>
      </c>
      <c r="M10" s="61">
        <v>40000</v>
      </c>
      <c r="N10" s="61">
        <v>0</v>
      </c>
      <c r="O10" s="61">
        <v>0</v>
      </c>
      <c r="P10" s="62">
        <v>0</v>
      </c>
      <c r="Q10" s="66">
        <v>0</v>
      </c>
      <c r="R10" s="62">
        <v>0</v>
      </c>
    </row>
    <row r="11" spans="1:18" ht="21" customHeight="1">
      <c r="A11" s="23"/>
      <c r="B11" s="23"/>
      <c r="C11" s="23"/>
      <c r="D11" s="35"/>
      <c r="E11" s="68" t="s">
        <v>110</v>
      </c>
      <c r="F11" s="35"/>
      <c r="G11" s="68" t="s">
        <v>111</v>
      </c>
      <c r="H11" s="51"/>
      <c r="I11" s="61">
        <v>12207419</v>
      </c>
      <c r="J11" s="61">
        <v>12207419</v>
      </c>
      <c r="K11" s="61">
        <v>12207419</v>
      </c>
      <c r="L11" s="61">
        <v>0</v>
      </c>
      <c r="M11" s="61">
        <v>0</v>
      </c>
      <c r="N11" s="61">
        <v>0</v>
      </c>
      <c r="O11" s="61">
        <v>0</v>
      </c>
      <c r="P11" s="62">
        <v>0</v>
      </c>
      <c r="Q11" s="66">
        <v>0</v>
      </c>
      <c r="R11" s="62">
        <v>0</v>
      </c>
    </row>
    <row r="12" spans="1:18" ht="21" customHeight="1">
      <c r="A12" s="23"/>
      <c r="B12" s="23"/>
      <c r="C12" s="23"/>
      <c r="D12" s="35"/>
      <c r="E12" s="68"/>
      <c r="F12" s="35" t="s">
        <v>112</v>
      </c>
      <c r="G12" s="68" t="s">
        <v>113</v>
      </c>
      <c r="H12" s="51"/>
      <c r="I12" s="61">
        <v>245050</v>
      </c>
      <c r="J12" s="61">
        <v>245050</v>
      </c>
      <c r="K12" s="61">
        <v>245050</v>
      </c>
      <c r="L12" s="61">
        <v>0</v>
      </c>
      <c r="M12" s="61">
        <v>0</v>
      </c>
      <c r="N12" s="61">
        <v>0</v>
      </c>
      <c r="O12" s="61">
        <v>0</v>
      </c>
      <c r="P12" s="62">
        <v>0</v>
      </c>
      <c r="Q12" s="66">
        <v>0</v>
      </c>
      <c r="R12" s="62">
        <v>0</v>
      </c>
    </row>
    <row r="13" spans="1:18" ht="21" customHeight="1">
      <c r="A13" s="23"/>
      <c r="B13" s="23"/>
      <c r="C13" s="23"/>
      <c r="D13" s="35" t="s">
        <v>114</v>
      </c>
      <c r="E13" s="68" t="s">
        <v>115</v>
      </c>
      <c r="F13" s="35" t="s">
        <v>116</v>
      </c>
      <c r="G13" s="68" t="s">
        <v>117</v>
      </c>
      <c r="H13" s="51" t="s">
        <v>118</v>
      </c>
      <c r="I13" s="61">
        <v>227500</v>
      </c>
      <c r="J13" s="61">
        <v>227500</v>
      </c>
      <c r="K13" s="61">
        <v>227500</v>
      </c>
      <c r="L13" s="61">
        <v>0</v>
      </c>
      <c r="M13" s="61">
        <v>0</v>
      </c>
      <c r="N13" s="61">
        <v>0</v>
      </c>
      <c r="O13" s="61">
        <v>0</v>
      </c>
      <c r="P13" s="62">
        <v>0</v>
      </c>
      <c r="Q13" s="66">
        <v>0</v>
      </c>
      <c r="R13" s="62">
        <v>0</v>
      </c>
    </row>
    <row r="14" spans="2:18" ht="21" customHeight="1">
      <c r="B14" s="23"/>
      <c r="C14" s="23"/>
      <c r="D14" s="35" t="s">
        <v>114</v>
      </c>
      <c r="E14" s="68" t="s">
        <v>115</v>
      </c>
      <c r="F14" s="35" t="s">
        <v>116</v>
      </c>
      <c r="G14" s="68" t="s">
        <v>117</v>
      </c>
      <c r="H14" s="51" t="s">
        <v>118</v>
      </c>
      <c r="I14" s="61">
        <v>17550</v>
      </c>
      <c r="J14" s="61">
        <v>17550</v>
      </c>
      <c r="K14" s="61">
        <v>17550</v>
      </c>
      <c r="L14" s="61">
        <v>0</v>
      </c>
      <c r="M14" s="61">
        <v>0</v>
      </c>
      <c r="N14" s="61">
        <v>0</v>
      </c>
      <c r="O14" s="61">
        <v>0</v>
      </c>
      <c r="P14" s="62">
        <v>0</v>
      </c>
      <c r="Q14" s="66">
        <v>0</v>
      </c>
      <c r="R14" s="62">
        <v>0</v>
      </c>
    </row>
    <row r="15" spans="3:18" ht="21" customHeight="1">
      <c r="C15" s="23"/>
      <c r="D15" s="35"/>
      <c r="E15" s="68"/>
      <c r="F15" s="35" t="s">
        <v>110</v>
      </c>
      <c r="G15" s="68" t="s">
        <v>119</v>
      </c>
      <c r="H15" s="51"/>
      <c r="I15" s="61">
        <v>11962369</v>
      </c>
      <c r="J15" s="61">
        <v>11962369</v>
      </c>
      <c r="K15" s="61">
        <v>11962369</v>
      </c>
      <c r="L15" s="61">
        <v>0</v>
      </c>
      <c r="M15" s="61">
        <v>0</v>
      </c>
      <c r="N15" s="61">
        <v>0</v>
      </c>
      <c r="O15" s="61">
        <v>0</v>
      </c>
      <c r="P15" s="62">
        <v>0</v>
      </c>
      <c r="Q15" s="66">
        <v>0</v>
      </c>
      <c r="R15" s="62">
        <v>0</v>
      </c>
    </row>
    <row r="16" spans="4:18" ht="21" customHeight="1">
      <c r="D16" s="35" t="s">
        <v>114</v>
      </c>
      <c r="E16" s="68" t="s">
        <v>115</v>
      </c>
      <c r="F16" s="35" t="s">
        <v>115</v>
      </c>
      <c r="G16" s="68" t="s">
        <v>117</v>
      </c>
      <c r="H16" s="51" t="s">
        <v>120</v>
      </c>
      <c r="I16" s="61">
        <v>421539</v>
      </c>
      <c r="J16" s="61">
        <v>421539</v>
      </c>
      <c r="K16" s="61">
        <v>421539</v>
      </c>
      <c r="L16" s="61">
        <v>0</v>
      </c>
      <c r="M16" s="61">
        <v>0</v>
      </c>
      <c r="N16" s="61">
        <v>0</v>
      </c>
      <c r="O16" s="61">
        <v>0</v>
      </c>
      <c r="P16" s="62">
        <v>0</v>
      </c>
      <c r="Q16" s="66">
        <v>0</v>
      </c>
      <c r="R16" s="62">
        <v>0</v>
      </c>
    </row>
    <row r="17" spans="4:18" ht="21" customHeight="1">
      <c r="D17" s="35" t="s">
        <v>114</v>
      </c>
      <c r="E17" s="68" t="s">
        <v>115</v>
      </c>
      <c r="F17" s="35" t="s">
        <v>115</v>
      </c>
      <c r="G17" s="68" t="s">
        <v>117</v>
      </c>
      <c r="H17" s="51" t="s">
        <v>121</v>
      </c>
      <c r="I17" s="61">
        <v>152016</v>
      </c>
      <c r="J17" s="61">
        <v>152016</v>
      </c>
      <c r="K17" s="61">
        <v>152016</v>
      </c>
      <c r="L17" s="61">
        <v>0</v>
      </c>
      <c r="M17" s="61">
        <v>0</v>
      </c>
      <c r="N17" s="61">
        <v>0</v>
      </c>
      <c r="O17" s="61">
        <v>0</v>
      </c>
      <c r="P17" s="62">
        <v>0</v>
      </c>
      <c r="Q17" s="66">
        <v>0</v>
      </c>
      <c r="R17" s="62">
        <v>0</v>
      </c>
    </row>
    <row r="18" spans="4:18" ht="21" customHeight="1">
      <c r="D18" s="35" t="s">
        <v>114</v>
      </c>
      <c r="E18" s="68" t="s">
        <v>115</v>
      </c>
      <c r="F18" s="35" t="s">
        <v>115</v>
      </c>
      <c r="G18" s="68" t="s">
        <v>117</v>
      </c>
      <c r="H18" s="51" t="s">
        <v>122</v>
      </c>
      <c r="I18" s="61">
        <v>2079960</v>
      </c>
      <c r="J18" s="61">
        <v>2079960</v>
      </c>
      <c r="K18" s="61">
        <v>2079960</v>
      </c>
      <c r="L18" s="61">
        <v>0</v>
      </c>
      <c r="M18" s="61">
        <v>0</v>
      </c>
      <c r="N18" s="61">
        <v>0</v>
      </c>
      <c r="O18" s="61">
        <v>0</v>
      </c>
      <c r="P18" s="62">
        <v>0</v>
      </c>
      <c r="Q18" s="66">
        <v>0</v>
      </c>
      <c r="R18" s="62">
        <v>0</v>
      </c>
    </row>
    <row r="19" spans="4:18" ht="21" customHeight="1">
      <c r="D19" s="35" t="s">
        <v>114</v>
      </c>
      <c r="E19" s="68" t="s">
        <v>115</v>
      </c>
      <c r="F19" s="35" t="s">
        <v>115</v>
      </c>
      <c r="G19" s="68" t="s">
        <v>117</v>
      </c>
      <c r="H19" s="51" t="s">
        <v>123</v>
      </c>
      <c r="I19" s="61">
        <v>590209</v>
      </c>
      <c r="J19" s="61">
        <v>590209</v>
      </c>
      <c r="K19" s="61">
        <v>590209</v>
      </c>
      <c r="L19" s="61">
        <v>0</v>
      </c>
      <c r="M19" s="61">
        <v>0</v>
      </c>
      <c r="N19" s="61">
        <v>0</v>
      </c>
      <c r="O19" s="61">
        <v>0</v>
      </c>
      <c r="P19" s="62">
        <v>0</v>
      </c>
      <c r="Q19" s="66">
        <v>0</v>
      </c>
      <c r="R19" s="62">
        <v>0</v>
      </c>
    </row>
    <row r="20" spans="4:18" ht="21" customHeight="1">
      <c r="D20" s="35" t="s">
        <v>114</v>
      </c>
      <c r="E20" s="68" t="s">
        <v>115</v>
      </c>
      <c r="F20" s="35" t="s">
        <v>115</v>
      </c>
      <c r="G20" s="68" t="s">
        <v>117</v>
      </c>
      <c r="H20" s="51" t="s">
        <v>124</v>
      </c>
      <c r="I20" s="61">
        <v>2280</v>
      </c>
      <c r="J20" s="61">
        <v>2280</v>
      </c>
      <c r="K20" s="61">
        <v>2280</v>
      </c>
      <c r="L20" s="61">
        <v>0</v>
      </c>
      <c r="M20" s="61">
        <v>0</v>
      </c>
      <c r="N20" s="61">
        <v>0</v>
      </c>
      <c r="O20" s="61">
        <v>0</v>
      </c>
      <c r="P20" s="62">
        <v>0</v>
      </c>
      <c r="Q20" s="66">
        <v>0</v>
      </c>
      <c r="R20" s="62">
        <v>0</v>
      </c>
    </row>
    <row r="21" spans="4:18" ht="21" customHeight="1">
      <c r="D21" s="35" t="s">
        <v>114</v>
      </c>
      <c r="E21" s="68" t="s">
        <v>115</v>
      </c>
      <c r="F21" s="35" t="s">
        <v>115</v>
      </c>
      <c r="G21" s="68" t="s">
        <v>117</v>
      </c>
      <c r="H21" s="51" t="s">
        <v>125</v>
      </c>
      <c r="I21" s="61">
        <v>6041830</v>
      </c>
      <c r="J21" s="61">
        <v>6041830</v>
      </c>
      <c r="K21" s="61">
        <v>6041830</v>
      </c>
      <c r="L21" s="61">
        <v>0</v>
      </c>
      <c r="M21" s="61">
        <v>0</v>
      </c>
      <c r="N21" s="61">
        <v>0</v>
      </c>
      <c r="O21" s="61">
        <v>0</v>
      </c>
      <c r="P21" s="62">
        <v>0</v>
      </c>
      <c r="Q21" s="66">
        <v>0</v>
      </c>
      <c r="R21" s="62">
        <v>0</v>
      </c>
    </row>
    <row r="22" spans="4:18" ht="21" customHeight="1">
      <c r="D22" s="35" t="s">
        <v>114</v>
      </c>
      <c r="E22" s="68" t="s">
        <v>115</v>
      </c>
      <c r="F22" s="35" t="s">
        <v>115</v>
      </c>
      <c r="G22" s="68" t="s">
        <v>117</v>
      </c>
      <c r="H22" s="51" t="s">
        <v>126</v>
      </c>
      <c r="I22" s="61">
        <v>67157</v>
      </c>
      <c r="J22" s="61">
        <v>67157</v>
      </c>
      <c r="K22" s="61">
        <v>67157</v>
      </c>
      <c r="L22" s="61">
        <v>0</v>
      </c>
      <c r="M22" s="61">
        <v>0</v>
      </c>
      <c r="N22" s="61">
        <v>0</v>
      </c>
      <c r="O22" s="61">
        <v>0</v>
      </c>
      <c r="P22" s="62">
        <v>0</v>
      </c>
      <c r="Q22" s="66">
        <v>0</v>
      </c>
      <c r="R22" s="62">
        <v>0</v>
      </c>
    </row>
    <row r="23" spans="4:18" ht="21" customHeight="1">
      <c r="D23" s="35" t="s">
        <v>114</v>
      </c>
      <c r="E23" s="68" t="s">
        <v>115</v>
      </c>
      <c r="F23" s="35" t="s">
        <v>115</v>
      </c>
      <c r="G23" s="68" t="s">
        <v>117</v>
      </c>
      <c r="H23" s="51" t="s">
        <v>127</v>
      </c>
      <c r="I23" s="61">
        <v>95886</v>
      </c>
      <c r="J23" s="61">
        <v>95886</v>
      </c>
      <c r="K23" s="61">
        <v>95886</v>
      </c>
      <c r="L23" s="61">
        <v>0</v>
      </c>
      <c r="M23" s="61">
        <v>0</v>
      </c>
      <c r="N23" s="61">
        <v>0</v>
      </c>
      <c r="O23" s="61">
        <v>0</v>
      </c>
      <c r="P23" s="62">
        <v>0</v>
      </c>
      <c r="Q23" s="66">
        <v>0</v>
      </c>
      <c r="R23" s="62">
        <v>0</v>
      </c>
    </row>
    <row r="24" spans="4:18" ht="21" customHeight="1">
      <c r="D24" s="35" t="s">
        <v>114</v>
      </c>
      <c r="E24" s="68" t="s">
        <v>115</v>
      </c>
      <c r="F24" s="35" t="s">
        <v>115</v>
      </c>
      <c r="G24" s="68" t="s">
        <v>117</v>
      </c>
      <c r="H24" s="51" t="s">
        <v>128</v>
      </c>
      <c r="I24" s="61">
        <v>614000</v>
      </c>
      <c r="J24" s="61">
        <v>614000</v>
      </c>
      <c r="K24" s="61">
        <v>614000</v>
      </c>
      <c r="L24" s="61">
        <v>0</v>
      </c>
      <c r="M24" s="61">
        <v>0</v>
      </c>
      <c r="N24" s="61">
        <v>0</v>
      </c>
      <c r="O24" s="61">
        <v>0</v>
      </c>
      <c r="P24" s="62">
        <v>0</v>
      </c>
      <c r="Q24" s="66">
        <v>0</v>
      </c>
      <c r="R24" s="62">
        <v>0</v>
      </c>
    </row>
    <row r="25" spans="4:18" ht="21" customHeight="1">
      <c r="D25" s="35" t="s">
        <v>114</v>
      </c>
      <c r="E25" s="68" t="s">
        <v>115</v>
      </c>
      <c r="F25" s="35" t="s">
        <v>115</v>
      </c>
      <c r="G25" s="68" t="s">
        <v>117</v>
      </c>
      <c r="H25" s="51" t="s">
        <v>129</v>
      </c>
      <c r="I25" s="61">
        <v>435220</v>
      </c>
      <c r="J25" s="61">
        <v>435220</v>
      </c>
      <c r="K25" s="61">
        <v>435220</v>
      </c>
      <c r="L25" s="61">
        <v>0</v>
      </c>
      <c r="M25" s="61">
        <v>0</v>
      </c>
      <c r="N25" s="61">
        <v>0</v>
      </c>
      <c r="O25" s="61">
        <v>0</v>
      </c>
      <c r="P25" s="62">
        <v>0</v>
      </c>
      <c r="Q25" s="66">
        <v>0</v>
      </c>
      <c r="R25" s="62">
        <v>0</v>
      </c>
    </row>
    <row r="26" spans="4:18" ht="21" customHeight="1">
      <c r="D26" s="35" t="s">
        <v>114</v>
      </c>
      <c r="E26" s="68" t="s">
        <v>115</v>
      </c>
      <c r="F26" s="35" t="s">
        <v>115</v>
      </c>
      <c r="G26" s="68" t="s">
        <v>117</v>
      </c>
      <c r="H26" s="51" t="s">
        <v>130</v>
      </c>
      <c r="I26" s="61">
        <v>288840</v>
      </c>
      <c r="J26" s="61">
        <v>288840</v>
      </c>
      <c r="K26" s="61">
        <v>288840</v>
      </c>
      <c r="L26" s="61">
        <v>0</v>
      </c>
      <c r="M26" s="61">
        <v>0</v>
      </c>
      <c r="N26" s="61">
        <v>0</v>
      </c>
      <c r="O26" s="61">
        <v>0</v>
      </c>
      <c r="P26" s="62">
        <v>0</v>
      </c>
      <c r="Q26" s="66">
        <v>0</v>
      </c>
      <c r="R26" s="62">
        <v>0</v>
      </c>
    </row>
    <row r="27" spans="4:18" ht="21" customHeight="1">
      <c r="D27" s="35" t="s">
        <v>114</v>
      </c>
      <c r="E27" s="68" t="s">
        <v>115</v>
      </c>
      <c r="F27" s="35" t="s">
        <v>115</v>
      </c>
      <c r="G27" s="68" t="s">
        <v>117</v>
      </c>
      <c r="H27" s="51" t="s">
        <v>131</v>
      </c>
      <c r="I27" s="61">
        <v>1173432</v>
      </c>
      <c r="J27" s="61">
        <v>1173432</v>
      </c>
      <c r="K27" s="61">
        <v>1173432</v>
      </c>
      <c r="L27" s="61">
        <v>0</v>
      </c>
      <c r="M27" s="61">
        <v>0</v>
      </c>
      <c r="N27" s="61">
        <v>0</v>
      </c>
      <c r="O27" s="61">
        <v>0</v>
      </c>
      <c r="P27" s="62">
        <v>0</v>
      </c>
      <c r="Q27" s="66">
        <v>0</v>
      </c>
      <c r="R27" s="62">
        <v>0</v>
      </c>
    </row>
    <row r="28" spans="4:18" ht="16.5" customHeight="1">
      <c r="D28" s="35"/>
      <c r="E28" s="68" t="s">
        <v>132</v>
      </c>
      <c r="F28" s="35"/>
      <c r="G28" s="68" t="s">
        <v>133</v>
      </c>
      <c r="H28" s="51"/>
      <c r="I28" s="61">
        <v>40000</v>
      </c>
      <c r="J28" s="61">
        <v>40000</v>
      </c>
      <c r="K28" s="61">
        <v>0</v>
      </c>
      <c r="L28" s="61">
        <v>0</v>
      </c>
      <c r="M28" s="61">
        <v>40000</v>
      </c>
      <c r="N28" s="61">
        <v>0</v>
      </c>
      <c r="O28" s="61">
        <v>0</v>
      </c>
      <c r="P28" s="62">
        <v>0</v>
      </c>
      <c r="Q28" s="66">
        <v>0</v>
      </c>
      <c r="R28" s="62">
        <v>0</v>
      </c>
    </row>
    <row r="29" spans="4:18" ht="15" customHeight="1">
      <c r="D29" s="35"/>
      <c r="E29" s="68"/>
      <c r="F29" s="35" t="s">
        <v>134</v>
      </c>
      <c r="G29" s="68" t="s">
        <v>135</v>
      </c>
      <c r="H29" s="51"/>
      <c r="I29" s="61">
        <v>40000</v>
      </c>
      <c r="J29" s="61">
        <v>40000</v>
      </c>
      <c r="K29" s="61">
        <v>0</v>
      </c>
      <c r="L29" s="61">
        <v>0</v>
      </c>
      <c r="M29" s="61">
        <v>40000</v>
      </c>
      <c r="N29" s="61">
        <v>0</v>
      </c>
      <c r="O29" s="61">
        <v>0</v>
      </c>
      <c r="P29" s="62">
        <v>0</v>
      </c>
      <c r="Q29" s="66">
        <v>0</v>
      </c>
      <c r="R29" s="62">
        <v>0</v>
      </c>
    </row>
    <row r="30" spans="4:18" ht="21" customHeight="1">
      <c r="D30" s="35" t="s">
        <v>114</v>
      </c>
      <c r="E30" s="68" t="s">
        <v>136</v>
      </c>
      <c r="F30" s="35" t="s">
        <v>137</v>
      </c>
      <c r="G30" s="68" t="s">
        <v>117</v>
      </c>
      <c r="H30" s="51" t="s">
        <v>138</v>
      </c>
      <c r="I30" s="61">
        <v>40000</v>
      </c>
      <c r="J30" s="61">
        <v>40000</v>
      </c>
      <c r="K30" s="61">
        <v>0</v>
      </c>
      <c r="L30" s="61">
        <v>0</v>
      </c>
      <c r="M30" s="61">
        <v>40000</v>
      </c>
      <c r="N30" s="61">
        <v>0</v>
      </c>
      <c r="O30" s="61">
        <v>0</v>
      </c>
      <c r="P30" s="62">
        <v>0</v>
      </c>
      <c r="Q30" s="66">
        <v>0</v>
      </c>
      <c r="R30" s="62">
        <v>0</v>
      </c>
    </row>
  </sheetData>
  <sheetProtection/>
  <mergeCells count="23">
    <mergeCell ref="A3:G3"/>
    <mergeCell ref="A4:B4"/>
    <mergeCell ref="D4:F4"/>
    <mergeCell ref="J4:M4"/>
    <mergeCell ref="Q4:R4"/>
    <mergeCell ref="A5:A7"/>
    <mergeCell ref="B5:B7"/>
    <mergeCell ref="C4:C7"/>
    <mergeCell ref="D5:D7"/>
    <mergeCell ref="E5:E7"/>
    <mergeCell ref="F5:F7"/>
    <mergeCell ref="G4:G7"/>
    <mergeCell ref="H4:H7"/>
    <mergeCell ref="I4:I7"/>
    <mergeCell ref="J5:J7"/>
    <mergeCell ref="K5:K7"/>
    <mergeCell ref="L5:L7"/>
    <mergeCell ref="M5:M7"/>
    <mergeCell ref="N4:N7"/>
    <mergeCell ref="O4:O7"/>
    <mergeCell ref="P4:P7"/>
    <mergeCell ref="Q5:Q7"/>
    <mergeCell ref="R5:R7"/>
  </mergeCells>
  <printOptions horizontalCentered="1"/>
  <pageMargins left="0.6298611111111111" right="0.39305555555555555" top="0.7868055555555555" bottom="0.5111111111111111" header="0" footer="0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5"/>
  <sheetViews>
    <sheetView showGridLines="0" workbookViewId="0" topLeftCell="A1">
      <selection activeCell="G18" sqref="G17:G18"/>
    </sheetView>
  </sheetViews>
  <sheetFormatPr defaultColWidth="6.83203125" defaultRowHeight="18" customHeight="1"/>
  <cols>
    <col min="1" max="3" width="6.83203125" style="36" hidden="1" customWidth="1"/>
    <col min="4" max="4" width="5" style="37" customWidth="1"/>
    <col min="5" max="5" width="5.16015625" style="38" customWidth="1"/>
    <col min="6" max="6" width="4.66015625" style="38" customWidth="1"/>
    <col min="7" max="7" width="37.16015625" style="24" customWidth="1"/>
    <col min="8" max="8" width="20.16015625" style="25" customWidth="1"/>
    <col min="9" max="9" width="16" style="26" customWidth="1"/>
    <col min="10" max="10" width="11.66015625" style="26" customWidth="1"/>
    <col min="11" max="11" width="10.83203125" style="26" customWidth="1"/>
    <col min="12" max="12" width="12.33203125" style="26" customWidth="1"/>
    <col min="13" max="13" width="12.5" style="26" customWidth="1"/>
    <col min="14" max="14" width="10" style="26" customWidth="1"/>
    <col min="15" max="15" width="11.16015625" style="26" customWidth="1"/>
    <col min="16" max="16" width="11.66015625" style="26" customWidth="1"/>
    <col min="17" max="17" width="10.16015625" style="26" customWidth="1"/>
    <col min="18" max="18" width="8" style="26" customWidth="1"/>
    <col min="19" max="19" width="6.83203125" style="36" customWidth="1"/>
    <col min="20" max="149" width="6.83203125" style="26" customWidth="1"/>
    <col min="150" max="16384" width="6.83203125" style="39" customWidth="1"/>
  </cols>
  <sheetData>
    <row r="1" spans="4:18" s="1" customFormat="1" ht="18" customHeight="1">
      <c r="D1" s="40"/>
      <c r="E1" s="41"/>
      <c r="F1" s="41"/>
      <c r="G1" s="2"/>
      <c r="H1" s="3"/>
      <c r="I1" s="4"/>
      <c r="J1" s="4"/>
      <c r="K1" s="4"/>
      <c r="L1" s="4"/>
      <c r="M1" s="4"/>
      <c r="N1" s="4"/>
      <c r="O1" s="4"/>
      <c r="Q1" s="27"/>
      <c r="R1" s="27"/>
    </row>
    <row r="2" spans="1:18" s="1" customFormat="1" ht="30" customHeight="1">
      <c r="A2" s="5" t="s">
        <v>139</v>
      </c>
      <c r="B2" s="5"/>
      <c r="C2" s="5"/>
      <c r="D2" s="5" t="s">
        <v>140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8" customHeight="1">
      <c r="A3" s="42" t="s">
        <v>62</v>
      </c>
      <c r="B3" s="42"/>
      <c r="C3" s="42"/>
      <c r="D3" s="42"/>
      <c r="E3" s="42"/>
      <c r="F3" s="42"/>
      <c r="G3" s="7"/>
      <c r="H3" s="7"/>
      <c r="I3" s="8"/>
      <c r="J3" s="8"/>
      <c r="K3" s="8"/>
      <c r="L3" s="8"/>
      <c r="M3" s="8"/>
      <c r="N3" s="8"/>
      <c r="O3" s="8"/>
      <c r="Q3" s="28"/>
      <c r="R3" s="28" t="s">
        <v>3</v>
      </c>
    </row>
    <row r="4" spans="1:18" s="1" customFormat="1" ht="21.75" customHeight="1">
      <c r="A4" s="43" t="s">
        <v>95</v>
      </c>
      <c r="B4" s="44"/>
      <c r="C4" s="45" t="s">
        <v>96</v>
      </c>
      <c r="D4" s="46" t="s">
        <v>97</v>
      </c>
      <c r="E4" s="46"/>
      <c r="F4" s="46"/>
      <c r="G4" s="47" t="s">
        <v>98</v>
      </c>
      <c r="H4" s="47" t="s">
        <v>99</v>
      </c>
      <c r="I4" s="9" t="s">
        <v>65</v>
      </c>
      <c r="J4" s="46" t="s">
        <v>100</v>
      </c>
      <c r="K4" s="46"/>
      <c r="L4" s="46"/>
      <c r="M4" s="46"/>
      <c r="N4" s="52" t="s">
        <v>101</v>
      </c>
      <c r="O4" s="53" t="s">
        <v>68</v>
      </c>
      <c r="P4" s="54" t="s">
        <v>69</v>
      </c>
      <c r="Q4" s="63" t="s">
        <v>70</v>
      </c>
      <c r="R4" s="64"/>
    </row>
    <row r="5" spans="1:18" s="1" customFormat="1" ht="18" customHeight="1">
      <c r="A5" s="48" t="s">
        <v>102</v>
      </c>
      <c r="B5" s="48" t="s">
        <v>103</v>
      </c>
      <c r="C5" s="49"/>
      <c r="D5" s="11" t="s">
        <v>102</v>
      </c>
      <c r="E5" s="11" t="s">
        <v>103</v>
      </c>
      <c r="F5" s="11" t="s">
        <v>104</v>
      </c>
      <c r="G5" s="47"/>
      <c r="H5" s="47"/>
      <c r="I5" s="47"/>
      <c r="J5" s="55" t="s">
        <v>141</v>
      </c>
      <c r="K5" s="56" t="s">
        <v>72</v>
      </c>
      <c r="L5" s="56" t="s">
        <v>73</v>
      </c>
      <c r="M5" s="56" t="s">
        <v>74</v>
      </c>
      <c r="N5" s="52"/>
      <c r="O5" s="53"/>
      <c r="P5" s="54"/>
      <c r="Q5" s="9" t="s">
        <v>75</v>
      </c>
      <c r="R5" s="11" t="s">
        <v>76</v>
      </c>
    </row>
    <row r="6" spans="1:19" s="31" customFormat="1" ht="27.75" customHeight="1">
      <c r="A6" s="48"/>
      <c r="B6" s="48"/>
      <c r="C6" s="49"/>
      <c r="D6" s="11"/>
      <c r="E6" s="11"/>
      <c r="F6" s="11"/>
      <c r="G6" s="47"/>
      <c r="H6" s="47"/>
      <c r="I6" s="47"/>
      <c r="J6" s="47"/>
      <c r="K6" s="57"/>
      <c r="L6" s="57"/>
      <c r="M6" s="57"/>
      <c r="N6" s="52"/>
      <c r="O6" s="53"/>
      <c r="P6" s="54"/>
      <c r="Q6" s="9"/>
      <c r="R6" s="11"/>
      <c r="S6" s="36"/>
    </row>
    <row r="7" spans="1:19" s="1" customFormat="1" ht="18" customHeight="1">
      <c r="A7" s="48"/>
      <c r="B7" s="48"/>
      <c r="C7" s="49"/>
      <c r="D7" s="11"/>
      <c r="E7" s="11"/>
      <c r="F7" s="11"/>
      <c r="G7" s="47"/>
      <c r="H7" s="47"/>
      <c r="I7" s="47"/>
      <c r="J7" s="47"/>
      <c r="K7" s="57"/>
      <c r="L7" s="57"/>
      <c r="M7" s="57"/>
      <c r="N7" s="52"/>
      <c r="O7" s="53"/>
      <c r="P7" s="54"/>
      <c r="Q7" s="9"/>
      <c r="R7" s="11"/>
      <c r="S7" s="36"/>
    </row>
    <row r="8" spans="1:18" ht="18.75" customHeight="1">
      <c r="A8" s="14" t="s">
        <v>77</v>
      </c>
      <c r="B8" s="14" t="s">
        <v>77</v>
      </c>
      <c r="C8" s="14" t="s">
        <v>77</v>
      </c>
      <c r="D8" s="15" t="s">
        <v>77</v>
      </c>
      <c r="E8" s="15" t="s">
        <v>77</v>
      </c>
      <c r="F8" s="15" t="s">
        <v>77</v>
      </c>
      <c r="G8" s="14" t="s">
        <v>77</v>
      </c>
      <c r="H8" s="14" t="s">
        <v>77</v>
      </c>
      <c r="I8" s="58">
        <v>1</v>
      </c>
      <c r="J8" s="59">
        <v>2</v>
      </c>
      <c r="K8" s="59">
        <v>3</v>
      </c>
      <c r="L8" s="60">
        <v>4</v>
      </c>
      <c r="M8" s="59">
        <v>5</v>
      </c>
      <c r="N8" s="59">
        <v>6</v>
      </c>
      <c r="O8" s="59">
        <v>7</v>
      </c>
      <c r="P8" s="59">
        <v>8</v>
      </c>
      <c r="Q8" s="65">
        <v>9</v>
      </c>
      <c r="R8" s="65">
        <v>10</v>
      </c>
    </row>
    <row r="9" spans="1:19" ht="21" customHeight="1">
      <c r="A9" s="17" t="s">
        <v>105</v>
      </c>
      <c r="B9" s="17" t="s">
        <v>106</v>
      </c>
      <c r="C9" s="17" t="s">
        <v>107</v>
      </c>
      <c r="D9" s="50"/>
      <c r="E9" s="50"/>
      <c r="F9" s="50"/>
      <c r="G9" s="50" t="s">
        <v>78</v>
      </c>
      <c r="H9" s="51"/>
      <c r="I9" s="61">
        <v>245050</v>
      </c>
      <c r="J9" s="61">
        <v>245050</v>
      </c>
      <c r="K9" s="61">
        <v>245050</v>
      </c>
      <c r="L9" s="61">
        <v>0</v>
      </c>
      <c r="M9" s="61">
        <v>0</v>
      </c>
      <c r="N9" s="61">
        <v>0</v>
      </c>
      <c r="O9" s="61">
        <v>0</v>
      </c>
      <c r="P9" s="62">
        <v>0</v>
      </c>
      <c r="Q9" s="66">
        <v>0</v>
      </c>
      <c r="R9" s="62">
        <v>0</v>
      </c>
      <c r="S9" s="23"/>
    </row>
    <row r="10" spans="1:19" ht="21" customHeight="1">
      <c r="A10" s="22"/>
      <c r="B10" s="23"/>
      <c r="C10" s="23"/>
      <c r="D10" s="50" t="s">
        <v>108</v>
      </c>
      <c r="E10" s="50"/>
      <c r="F10" s="50"/>
      <c r="G10" s="50" t="s">
        <v>109</v>
      </c>
      <c r="H10" s="51"/>
      <c r="I10" s="61">
        <v>245050</v>
      </c>
      <c r="J10" s="61">
        <v>245050</v>
      </c>
      <c r="K10" s="61">
        <v>245050</v>
      </c>
      <c r="L10" s="61">
        <v>0</v>
      </c>
      <c r="M10" s="61">
        <v>0</v>
      </c>
      <c r="N10" s="61">
        <v>0</v>
      </c>
      <c r="O10" s="61">
        <v>0</v>
      </c>
      <c r="P10" s="62">
        <v>0</v>
      </c>
      <c r="Q10" s="66">
        <v>0</v>
      </c>
      <c r="R10" s="62">
        <v>0</v>
      </c>
      <c r="S10" s="23"/>
    </row>
    <row r="11" spans="1:18" ht="21" customHeight="1">
      <c r="A11" s="23"/>
      <c r="B11" s="23"/>
      <c r="C11" s="23"/>
      <c r="D11" s="50"/>
      <c r="E11" s="50" t="s">
        <v>110</v>
      </c>
      <c r="F11" s="50"/>
      <c r="G11" s="50" t="s">
        <v>111</v>
      </c>
      <c r="H11" s="51"/>
      <c r="I11" s="61">
        <v>245050</v>
      </c>
      <c r="J11" s="61">
        <v>245050</v>
      </c>
      <c r="K11" s="61">
        <v>245050</v>
      </c>
      <c r="L11" s="61">
        <v>0</v>
      </c>
      <c r="M11" s="61">
        <v>0</v>
      </c>
      <c r="N11" s="61">
        <v>0</v>
      </c>
      <c r="O11" s="61">
        <v>0</v>
      </c>
      <c r="P11" s="62">
        <v>0</v>
      </c>
      <c r="Q11" s="66">
        <v>0</v>
      </c>
      <c r="R11" s="62">
        <v>0</v>
      </c>
    </row>
    <row r="12" spans="1:18" ht="21" customHeight="1">
      <c r="A12" s="23"/>
      <c r="B12" s="23"/>
      <c r="C12" s="23"/>
      <c r="D12" s="50"/>
      <c r="E12" s="50"/>
      <c r="F12" s="50" t="s">
        <v>112</v>
      </c>
      <c r="G12" s="50" t="s">
        <v>113</v>
      </c>
      <c r="H12" s="51"/>
      <c r="I12" s="61">
        <v>245050</v>
      </c>
      <c r="J12" s="61">
        <v>245050</v>
      </c>
      <c r="K12" s="61">
        <v>245050</v>
      </c>
      <c r="L12" s="61">
        <v>0</v>
      </c>
      <c r="M12" s="61">
        <v>0</v>
      </c>
      <c r="N12" s="61">
        <v>0</v>
      </c>
      <c r="O12" s="61">
        <v>0</v>
      </c>
      <c r="P12" s="62">
        <v>0</v>
      </c>
      <c r="Q12" s="66">
        <v>0</v>
      </c>
      <c r="R12" s="62">
        <v>0</v>
      </c>
    </row>
    <row r="13" spans="1:18" ht="21" customHeight="1">
      <c r="A13" s="23"/>
      <c r="B13" s="23"/>
      <c r="C13" s="23"/>
      <c r="D13" s="50" t="s">
        <v>114</v>
      </c>
      <c r="E13" s="50" t="s">
        <v>115</v>
      </c>
      <c r="F13" s="50" t="s">
        <v>116</v>
      </c>
      <c r="G13" s="50" t="s">
        <v>117</v>
      </c>
      <c r="H13" s="51" t="s">
        <v>118</v>
      </c>
      <c r="I13" s="61">
        <v>227500</v>
      </c>
      <c r="J13" s="61">
        <v>227500</v>
      </c>
      <c r="K13" s="61">
        <v>227500</v>
      </c>
      <c r="L13" s="61">
        <v>0</v>
      </c>
      <c r="M13" s="61">
        <v>0</v>
      </c>
      <c r="N13" s="61">
        <v>0</v>
      </c>
      <c r="O13" s="61">
        <v>0</v>
      </c>
      <c r="P13" s="62">
        <v>0</v>
      </c>
      <c r="Q13" s="66">
        <v>0</v>
      </c>
      <c r="R13" s="62">
        <v>0</v>
      </c>
    </row>
    <row r="14" spans="2:18" ht="21" customHeight="1">
      <c r="B14" s="23"/>
      <c r="C14" s="23"/>
      <c r="D14" s="50" t="s">
        <v>114</v>
      </c>
      <c r="E14" s="50" t="s">
        <v>115</v>
      </c>
      <c r="F14" s="50" t="s">
        <v>116</v>
      </c>
      <c r="G14" s="50" t="s">
        <v>117</v>
      </c>
      <c r="H14" s="51" t="s">
        <v>118</v>
      </c>
      <c r="I14" s="61">
        <v>17550</v>
      </c>
      <c r="J14" s="61">
        <v>17550</v>
      </c>
      <c r="K14" s="61">
        <v>17550</v>
      </c>
      <c r="L14" s="61">
        <v>0</v>
      </c>
      <c r="M14" s="61">
        <v>0</v>
      </c>
      <c r="N14" s="61">
        <v>0</v>
      </c>
      <c r="O14" s="61">
        <v>0</v>
      </c>
      <c r="P14" s="62">
        <v>0</v>
      </c>
      <c r="Q14" s="66">
        <v>0</v>
      </c>
      <c r="R14" s="62">
        <v>0</v>
      </c>
    </row>
    <row r="15" ht="18" customHeight="1">
      <c r="C15" s="23"/>
    </row>
  </sheetData>
  <sheetProtection/>
  <mergeCells count="23">
    <mergeCell ref="A3:F3"/>
    <mergeCell ref="A4:B4"/>
    <mergeCell ref="D4:F4"/>
    <mergeCell ref="J4:M4"/>
    <mergeCell ref="Q4:R4"/>
    <mergeCell ref="A5:A7"/>
    <mergeCell ref="B5:B7"/>
    <mergeCell ref="C4:C7"/>
    <mergeCell ref="D5:D7"/>
    <mergeCell ref="E5:E7"/>
    <mergeCell ref="F5:F7"/>
    <mergeCell ref="G4:G7"/>
    <mergeCell ref="H4:H7"/>
    <mergeCell ref="I4:I7"/>
    <mergeCell ref="J5:J7"/>
    <mergeCell ref="K5:K7"/>
    <mergeCell ref="L5:L7"/>
    <mergeCell ref="M5:M7"/>
    <mergeCell ref="N4:N7"/>
    <mergeCell ref="O4:O7"/>
    <mergeCell ref="P4:P7"/>
    <mergeCell ref="Q5:Q7"/>
    <mergeCell ref="R5:R7"/>
  </mergeCells>
  <printOptions horizontalCentered="1"/>
  <pageMargins left="0.6298611111111111" right="0.39305555555555555" top="0.7868055555555555" bottom="0.5111111111111111" header="0" footer="0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tabSelected="1" workbookViewId="0" topLeftCell="A1">
      <selection activeCell="G17" sqref="G17"/>
    </sheetView>
  </sheetViews>
  <sheetFormatPr defaultColWidth="9.16015625" defaultRowHeight="11.25"/>
  <cols>
    <col min="1" max="3" width="9.16015625" style="0" hidden="1" customWidth="1"/>
    <col min="4" max="4" width="49" style="0" customWidth="1"/>
    <col min="5" max="5" width="12" style="0" customWidth="1"/>
    <col min="6" max="6" width="20.16015625" style="0" customWidth="1"/>
    <col min="7" max="7" width="26.16015625" style="0" customWidth="1"/>
    <col min="8" max="10" width="20.16015625" style="0" customWidth="1"/>
    <col min="11" max="11" width="33.83203125" style="0" customWidth="1"/>
    <col min="12" max="13" width="6.83203125" style="0" customWidth="1"/>
  </cols>
  <sheetData>
    <row r="1" spans="1:13" ht="18" customHeight="1">
      <c r="A1" s="1"/>
      <c r="B1" s="1"/>
      <c r="C1" s="1"/>
      <c r="D1" s="2"/>
      <c r="E1" s="2"/>
      <c r="F1" s="3"/>
      <c r="G1" s="4"/>
      <c r="H1" s="4"/>
      <c r="I1" s="4"/>
      <c r="J1" s="4"/>
      <c r="K1" s="27"/>
      <c r="L1" s="1"/>
      <c r="M1" s="1"/>
    </row>
    <row r="2" spans="1:13" ht="30" customHeight="1">
      <c r="A2" s="5" t="s">
        <v>139</v>
      </c>
      <c r="B2" s="5"/>
      <c r="C2" s="5"/>
      <c r="D2" s="5" t="s">
        <v>142</v>
      </c>
      <c r="E2" s="5"/>
      <c r="F2" s="5"/>
      <c r="G2" s="5"/>
      <c r="H2" s="5"/>
      <c r="I2" s="5"/>
      <c r="J2" s="5"/>
      <c r="K2" s="5"/>
      <c r="L2" s="1"/>
      <c r="M2" s="1"/>
    </row>
    <row r="3" spans="1:13" ht="18" customHeight="1">
      <c r="A3" s="6" t="s">
        <v>62</v>
      </c>
      <c r="B3" s="6"/>
      <c r="C3" s="6"/>
      <c r="D3" s="7"/>
      <c r="E3" s="7"/>
      <c r="F3" s="7"/>
      <c r="G3" s="8"/>
      <c r="H3" s="8"/>
      <c r="I3" s="8"/>
      <c r="J3" s="8"/>
      <c r="K3" s="28" t="s">
        <v>3</v>
      </c>
      <c r="M3" s="26"/>
    </row>
    <row r="4" spans="1:13" ht="21.75" customHeight="1">
      <c r="A4" s="6"/>
      <c r="B4" s="6"/>
      <c r="C4" s="6"/>
      <c r="D4" s="9" t="s">
        <v>143</v>
      </c>
      <c r="E4" s="10" t="s">
        <v>9</v>
      </c>
      <c r="F4" s="10"/>
      <c r="G4" s="11" t="s">
        <v>144</v>
      </c>
      <c r="H4" s="12" t="s">
        <v>145</v>
      </c>
      <c r="I4" s="12"/>
      <c r="J4" s="12"/>
      <c r="K4" s="29" t="s">
        <v>146</v>
      </c>
      <c r="L4" s="1"/>
      <c r="M4" s="1"/>
    </row>
    <row r="5" spans="1:13" ht="10.5" customHeight="1">
      <c r="A5" s="6"/>
      <c r="B5" s="6"/>
      <c r="C5" s="6"/>
      <c r="D5" s="9"/>
      <c r="E5" s="10" t="s">
        <v>97</v>
      </c>
      <c r="F5" s="10" t="s">
        <v>147</v>
      </c>
      <c r="G5" s="11"/>
      <c r="H5" s="11" t="s">
        <v>148</v>
      </c>
      <c r="I5" s="30" t="s">
        <v>149</v>
      </c>
      <c r="J5" s="30" t="s">
        <v>150</v>
      </c>
      <c r="K5" s="29"/>
      <c r="L5" s="1"/>
      <c r="M5" s="1"/>
    </row>
    <row r="6" spans="1:13" ht="7.5" customHeight="1">
      <c r="A6" s="6"/>
      <c r="B6" s="6"/>
      <c r="C6" s="6"/>
      <c r="D6" s="9"/>
      <c r="E6" s="10"/>
      <c r="F6" s="10"/>
      <c r="G6" s="11"/>
      <c r="H6" s="11"/>
      <c r="I6" s="30"/>
      <c r="J6" s="30"/>
      <c r="K6" s="29"/>
      <c r="M6" s="31"/>
    </row>
    <row r="7" spans="1:13" ht="18" customHeight="1">
      <c r="A7" s="13"/>
      <c r="B7" s="13"/>
      <c r="C7" s="13"/>
      <c r="D7" s="9"/>
      <c r="E7" s="10"/>
      <c r="F7" s="10"/>
      <c r="G7" s="11"/>
      <c r="H7" s="11"/>
      <c r="I7" s="30"/>
      <c r="J7" s="30"/>
      <c r="K7" s="29"/>
      <c r="M7" s="1"/>
    </row>
    <row r="8" spans="1:13" ht="18.75" customHeight="1">
      <c r="A8" s="14" t="s">
        <v>77</v>
      </c>
      <c r="B8" s="14" t="s">
        <v>77</v>
      </c>
      <c r="C8" s="14" t="s">
        <v>77</v>
      </c>
      <c r="D8" s="14" t="s">
        <v>77</v>
      </c>
      <c r="E8" s="15" t="s">
        <v>77</v>
      </c>
      <c r="F8" s="15" t="s">
        <v>77</v>
      </c>
      <c r="G8" s="16">
        <v>1</v>
      </c>
      <c r="H8" s="16">
        <v>2</v>
      </c>
      <c r="I8" s="16">
        <v>3</v>
      </c>
      <c r="J8" s="32">
        <v>4</v>
      </c>
      <c r="K8" s="33" t="s">
        <v>77</v>
      </c>
      <c r="M8" s="26"/>
    </row>
    <row r="9" spans="1:13" ht="21" customHeight="1">
      <c r="A9" s="17" t="s">
        <v>105</v>
      </c>
      <c r="B9" s="17" t="s">
        <v>106</v>
      </c>
      <c r="C9" s="17" t="s">
        <v>107</v>
      </c>
      <c r="D9" s="18" t="s">
        <v>78</v>
      </c>
      <c r="E9" s="18"/>
      <c r="F9" s="19"/>
      <c r="G9" s="20">
        <v>245050</v>
      </c>
      <c r="H9" s="21">
        <v>245050</v>
      </c>
      <c r="I9" s="21">
        <v>0</v>
      </c>
      <c r="J9" s="34">
        <v>0</v>
      </c>
      <c r="K9" s="35"/>
      <c r="L9" s="23"/>
      <c r="M9" s="26"/>
    </row>
    <row r="10" spans="1:13" ht="21" customHeight="1">
      <c r="A10" s="22"/>
      <c r="B10" s="23"/>
      <c r="C10" s="23"/>
      <c r="D10" s="18" t="s">
        <v>80</v>
      </c>
      <c r="E10" s="18"/>
      <c r="F10" s="19"/>
      <c r="G10" s="20">
        <v>245050</v>
      </c>
      <c r="H10" s="21">
        <v>245050</v>
      </c>
      <c r="I10" s="21">
        <v>0</v>
      </c>
      <c r="J10" s="34">
        <v>0</v>
      </c>
      <c r="K10" s="35"/>
      <c r="L10" s="23"/>
      <c r="M10" s="26"/>
    </row>
    <row r="11" spans="1:13" ht="21" customHeight="1">
      <c r="A11" s="23"/>
      <c r="B11" s="23"/>
      <c r="C11" s="23"/>
      <c r="D11" s="18" t="s">
        <v>151</v>
      </c>
      <c r="E11" s="18" t="s">
        <v>152</v>
      </c>
      <c r="F11" s="19" t="s">
        <v>153</v>
      </c>
      <c r="G11" s="20">
        <v>227500</v>
      </c>
      <c r="H11" s="21">
        <v>227500</v>
      </c>
      <c r="I11" s="21">
        <v>0</v>
      </c>
      <c r="J11" s="34">
        <v>0</v>
      </c>
      <c r="K11" s="35" t="s">
        <v>154</v>
      </c>
      <c r="M11" s="26"/>
    </row>
    <row r="12" spans="1:13" ht="21" customHeight="1">
      <c r="A12" s="23"/>
      <c r="B12" s="23"/>
      <c r="C12" s="23"/>
      <c r="D12" s="18" t="s">
        <v>155</v>
      </c>
      <c r="E12" s="18" t="s">
        <v>152</v>
      </c>
      <c r="F12" s="19" t="s">
        <v>153</v>
      </c>
      <c r="G12" s="20">
        <v>17550</v>
      </c>
      <c r="H12" s="21">
        <v>17550</v>
      </c>
      <c r="I12" s="21">
        <v>0</v>
      </c>
      <c r="J12" s="34">
        <v>0</v>
      </c>
      <c r="K12" s="35" t="s">
        <v>154</v>
      </c>
      <c r="M12" s="26"/>
    </row>
    <row r="13" spans="1:13" ht="18" customHeight="1">
      <c r="A13" s="23"/>
      <c r="B13" s="23"/>
      <c r="C13" s="23"/>
      <c r="D13" s="24"/>
      <c r="E13" s="24"/>
      <c r="F13" s="25"/>
      <c r="G13" s="26"/>
      <c r="H13" s="26"/>
      <c r="I13" s="26"/>
      <c r="J13" s="26"/>
      <c r="K13" s="26"/>
      <c r="M13" s="26"/>
    </row>
    <row r="14" spans="2:13" ht="18" customHeight="1">
      <c r="B14" s="23"/>
      <c r="C14" s="23"/>
      <c r="D14" s="24"/>
      <c r="E14" s="24"/>
      <c r="F14" s="25"/>
      <c r="G14" s="26"/>
      <c r="H14" s="26"/>
      <c r="I14" s="26"/>
      <c r="J14" s="26"/>
      <c r="K14" s="26"/>
      <c r="M14" s="26"/>
    </row>
    <row r="15" spans="3:13" ht="18" customHeight="1">
      <c r="C15" s="23"/>
      <c r="D15" s="24"/>
      <c r="E15" s="24"/>
      <c r="F15" s="25"/>
      <c r="G15" s="26"/>
      <c r="H15" s="26"/>
      <c r="I15" s="26"/>
      <c r="J15" s="26"/>
      <c r="K15" s="26"/>
      <c r="M15" s="26"/>
    </row>
    <row r="16" spans="4:13" ht="18" customHeight="1">
      <c r="D16" s="24"/>
      <c r="E16" s="24"/>
      <c r="F16" s="25"/>
      <c r="G16" s="26"/>
      <c r="H16" s="26"/>
      <c r="I16" s="26"/>
      <c r="J16" s="26"/>
      <c r="K16" s="26"/>
      <c r="M16" s="26"/>
    </row>
    <row r="17" spans="4:13" ht="18" customHeight="1">
      <c r="D17" s="24"/>
      <c r="E17" s="24"/>
      <c r="F17" s="25"/>
      <c r="G17" s="26"/>
      <c r="H17" s="26"/>
      <c r="I17" s="26"/>
      <c r="J17" s="26"/>
      <c r="K17" s="26"/>
      <c r="M17" s="26"/>
    </row>
    <row r="18" spans="4:13" ht="18" customHeight="1">
      <c r="D18" s="24"/>
      <c r="E18" s="24"/>
      <c r="F18" s="25"/>
      <c r="G18" s="26"/>
      <c r="H18" s="26"/>
      <c r="I18" s="26"/>
      <c r="J18" s="26"/>
      <c r="K18" s="26"/>
      <c r="M18" s="26"/>
    </row>
    <row r="19" spans="4:13" ht="18" customHeight="1">
      <c r="D19" s="24"/>
      <c r="E19" s="24"/>
      <c r="F19" s="25"/>
      <c r="G19" s="26"/>
      <c r="H19" s="26"/>
      <c r="I19" s="26"/>
      <c r="J19" s="26"/>
      <c r="K19" s="26"/>
      <c r="M19" s="26"/>
    </row>
  </sheetData>
  <sheetProtection/>
  <mergeCells count="10">
    <mergeCell ref="E4:F4"/>
    <mergeCell ref="H4:J4"/>
    <mergeCell ref="D4:D7"/>
    <mergeCell ref="E5:E7"/>
    <mergeCell ref="F5:F7"/>
    <mergeCell ref="G4:G7"/>
    <mergeCell ref="H5:H7"/>
    <mergeCell ref="I5:I7"/>
    <mergeCell ref="J5:J7"/>
    <mergeCell ref="K4:K7"/>
  </mergeCells>
  <printOptions horizontalCentered="1"/>
  <pageMargins left="0.6298611111111111" right="0.39305555555555555" top="0.7868055555555555" bottom="0.5111111111111111" header="0" footer="0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ysg02</dc:creator>
  <cp:keywords/>
  <dc:description/>
  <cp:lastModifiedBy/>
  <dcterms:created xsi:type="dcterms:W3CDTF">2015-04-14T02:21:56Z</dcterms:created>
  <dcterms:modified xsi:type="dcterms:W3CDTF">2015-05-05T08:19:07Z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2052-9.1.0.5060</vt:lpwstr>
  </property>
</Properties>
</file>