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<sst xmlns="http://schemas.openxmlformats.org/spreadsheetml/2006/main" count="104" uniqueCount="81">
  <si>
    <t>公开招聘工作人员综合成绩及进入体检人员名单</t>
  </si>
  <si>
    <t>序号</t>
  </si>
  <si>
    <t>公司名称</t>
  </si>
  <si>
    <t>招聘岗位</t>
  </si>
  <si>
    <t>招聘
人数</t>
  </si>
  <si>
    <t>姓名</t>
  </si>
  <si>
    <t>笔试成绩</t>
  </si>
  <si>
    <t>面试成绩</t>
  </si>
  <si>
    <t>综合
成绩</t>
  </si>
  <si>
    <t>名次</t>
  </si>
  <si>
    <t>进入
体检</t>
  </si>
  <si>
    <t>得分</t>
  </si>
  <si>
    <t>山西沁水煤层气开发投资有限公司</t>
  </si>
  <si>
    <t>党办岗</t>
  </si>
  <si>
    <t>张甜甜</t>
  </si>
  <si>
    <t>是</t>
  </si>
  <si>
    <t>原凯歌</t>
  </si>
  <si>
    <t>成奕霖</t>
  </si>
  <si>
    <t>综合行政岗</t>
  </si>
  <si>
    <t>豆李婷</t>
  </si>
  <si>
    <t>张炎芬</t>
  </si>
  <si>
    <t>马欣楠</t>
  </si>
  <si>
    <t>财务主管</t>
  </si>
  <si>
    <t>陈玮</t>
  </si>
  <si>
    <t>任沁峰</t>
  </si>
  <si>
    <t>注册安全工程师</t>
  </si>
  <si>
    <t>王鹏</t>
  </si>
  <si>
    <t>张豆</t>
  </si>
  <si>
    <t>梁夏夏</t>
  </si>
  <si>
    <t>山西舜新能源有限公司</t>
  </si>
  <si>
    <t>安全管理员</t>
  </si>
  <si>
    <t>刘健</t>
  </si>
  <si>
    <t>郝沁梅</t>
  </si>
  <si>
    <t>冯晋浩</t>
  </si>
  <si>
    <t>缺考</t>
  </si>
  <si>
    <t>风险防控岗</t>
  </si>
  <si>
    <t>王钰瑶</t>
  </si>
  <si>
    <t>张亚楠</t>
  </si>
  <si>
    <t>王烁</t>
  </si>
  <si>
    <t>项目运营岗</t>
  </si>
  <si>
    <t>常宇航</t>
  </si>
  <si>
    <t>李赟</t>
  </si>
  <si>
    <t>畅培旭</t>
  </si>
  <si>
    <t>山西太行交通建设投资有限公司</t>
  </si>
  <si>
    <t>工程建设岗</t>
  </si>
  <si>
    <t>张宁</t>
  </si>
  <si>
    <t>和佳智</t>
  </si>
  <si>
    <t>贾鹏程</t>
  </si>
  <si>
    <t>沁水县中小企业创业投资有限公司</t>
  </si>
  <si>
    <t>车泽云子</t>
  </si>
  <si>
    <t>王晶晶</t>
  </si>
  <si>
    <t>王青</t>
  </si>
  <si>
    <t>山西树理文化旅游开发有限公司</t>
  </si>
  <si>
    <t>闫泽欣</t>
  </si>
  <si>
    <t>李霖欣</t>
  </si>
  <si>
    <t>张凤波</t>
  </si>
  <si>
    <t>酒店管理岗</t>
  </si>
  <si>
    <t>娄世锋</t>
  </si>
  <si>
    <t>商翔子</t>
  </si>
  <si>
    <t>袁泽平</t>
  </si>
  <si>
    <t>旅游管理岗</t>
  </si>
  <si>
    <t>原亮亮</t>
  </si>
  <si>
    <t>武义圆</t>
  </si>
  <si>
    <t>王惠锋</t>
  </si>
  <si>
    <t>陈潭琳</t>
  </si>
  <si>
    <t>文艺超</t>
  </si>
  <si>
    <t>张雅思</t>
  </si>
  <si>
    <t>秦毅泽</t>
  </si>
  <si>
    <t>闫玉政</t>
  </si>
  <si>
    <t>任红艳</t>
  </si>
  <si>
    <t>沁水县融戎能源发展有限公司</t>
  </si>
  <si>
    <t>李燕</t>
  </si>
  <si>
    <t>刘艳霞</t>
  </si>
  <si>
    <t>班转转</t>
  </si>
  <si>
    <t>李宸典</t>
  </si>
  <si>
    <t>赵俊杰</t>
  </si>
  <si>
    <t>刘超</t>
  </si>
  <si>
    <t>电气技术岗</t>
  </si>
  <si>
    <t>李嘉欣</t>
  </si>
  <si>
    <t>崔君瑞</t>
  </si>
  <si>
    <t>张志玮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</si>
</sst>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name val="宋体"/>
      <charset val="0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8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9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3" borderId="11">
      <alignment vertical="center"/>
    </xf>
    <xf numFmtId="0" fontId="18" fillId="4" borderId="12">
      <alignment vertical="center"/>
    </xf>
    <xf numFmtId="0" fontId="19" fillId="4" borderId="11">
      <alignment vertical="center"/>
    </xf>
    <xf numFmtId="0" fontId="20" fillId="5" borderId="13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6" xfId="0" applyNumberFormat="1" applyFont="1" applyBorder="1" applyAlignment="1" applyProtection="1">
      <alignment horizontal="center" vertical="center" wrapText="1"/>
    </xf>
    <xf numFmtId="0" fontId="8" fillId="0" borderId="7" xfId="0" applyNumberFormat="1" applyFont="1" applyBorder="1" applyAlignment="1" applyProtection="1">
      <alignment horizontal="center" vertical="center" wrapText="1"/>
    </xf>
    <xf numFmtId="0" fontId="8" fillId="0" borderId="5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workbookViewId="0">
      <pane ySplit="3" topLeftCell="A36" activePane="bottomLeft" state="frozen"/>
      <selection/>
      <selection pane="bottomLeft" activeCell="P40" sqref="P40"/>
    </sheetView>
  </sheetViews>
  <sheetFormatPr defaultColWidth="9" defaultRowHeight="14.25"/>
  <cols>
    <col min="1" max="1" width="5.6" style="4" customWidth="1"/>
    <col min="2" max="2" width="13.8833333333333" style="4" customWidth="1"/>
    <col min="3" max="3" width="14.5166666666667" style="4" customWidth="1"/>
    <col min="4" max="4" width="6.25" style="4" customWidth="1"/>
    <col min="5" max="5" width="9.375" style="3" customWidth="1"/>
    <col min="6" max="6" width="8.625" style="4" customWidth="1"/>
    <col min="7" max="7" width="8.625" style="5" customWidth="1"/>
    <col min="8" max="9" width="8.625" style="4" customWidth="1"/>
    <col min="10" max="10" width="7.56666666666667" style="4" customWidth="1"/>
    <col min="11" max="11" width="5.25" customWidth="1"/>
    <col min="12" max="12" width="6.875" style="2" customWidth="1"/>
    <col min="13" max="13" width="9" style="6"/>
  </cols>
  <sheetData>
    <row r="1" s="1" customFormat="1" ht="27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9"/>
    </row>
    <row r="2" s="1" customFormat="1" ht="27" customHeight="1" spans="1:13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/>
      <c r="H2" s="15" t="s">
        <v>7</v>
      </c>
      <c r="I2" s="14"/>
      <c r="J2" s="11" t="s">
        <v>8</v>
      </c>
      <c r="K2" s="10" t="s">
        <v>9</v>
      </c>
      <c r="L2" s="11" t="s">
        <v>10</v>
      </c>
      <c r="M2" s="9"/>
    </row>
    <row r="3" s="2" customFormat="1" ht="24" customHeight="1" spans="1:13">
      <c r="A3" s="10"/>
      <c r="B3" s="10"/>
      <c r="C3" s="10"/>
      <c r="D3" s="10"/>
      <c r="E3" s="12"/>
      <c r="F3" s="14" t="s">
        <v>11</v>
      </c>
      <c r="G3" s="16">
        <v>0.6</v>
      </c>
      <c r="H3" s="10" t="s">
        <v>11</v>
      </c>
      <c r="I3" s="16">
        <v>0.4</v>
      </c>
      <c r="J3" s="10"/>
      <c r="K3" s="10"/>
      <c r="L3" s="10"/>
      <c r="M3" s="17"/>
    </row>
    <row r="4" s="2" customFormat="1" ht="20" customHeight="1" spans="1:13">
      <c r="A4" s="10">
        <v>1</v>
      </c>
      <c r="B4" s="18" t="s">
        <v>12</v>
      </c>
      <c r="C4" s="18" t="s">
        <v>13</v>
      </c>
      <c r="D4" s="10">
        <v>1</v>
      </c>
      <c r="E4" s="19" t="s">
        <v>14</v>
      </c>
      <c r="F4" s="20">
        <v>86.29</v>
      </c>
      <c r="G4" s="20">
        <f>F4*60%</f>
        <v>51.774</v>
      </c>
      <c r="H4" s="21">
        <v>76.19</v>
      </c>
      <c r="I4" s="21">
        <f>H4*0.4</f>
        <v>30.476</v>
      </c>
      <c r="J4" s="21">
        <v>82.25</v>
      </c>
      <c r="K4" s="10">
        <v>1</v>
      </c>
      <c r="L4" s="10" t="s">
        <v>15</v>
      </c>
    </row>
    <row r="5" s="3" customFormat="1" ht="20" customHeight="1" spans="1:13">
      <c r="A5" s="10">
        <v>2</v>
      </c>
      <c r="B5" s="22"/>
      <c r="C5" s="22" t="s">
        <v>13</v>
      </c>
      <c r="D5" s="10">
        <v>1</v>
      </c>
      <c r="E5" s="19" t="s">
        <v>16</v>
      </c>
      <c r="F5" s="20">
        <v>83.25</v>
      </c>
      <c r="G5" s="20">
        <f t="shared" ref="G5:G36" si="0">F5*60%</f>
        <v>49.95</v>
      </c>
      <c r="H5" s="21">
        <v>75.86</v>
      </c>
      <c r="I5" s="21">
        <f t="shared" ref="I5:I36" si="1">H5*0.4</f>
        <v>30.344</v>
      </c>
      <c r="J5" s="21">
        <v>80.29</v>
      </c>
      <c r="K5" s="12">
        <v>2</v>
      </c>
      <c r="L5" s="10"/>
    </row>
    <row r="6" s="3" customFormat="1" ht="20" customHeight="1" spans="1:13">
      <c r="A6" s="10">
        <v>3</v>
      </c>
      <c r="B6" s="22"/>
      <c r="C6" s="23"/>
      <c r="D6" s="10"/>
      <c r="E6" s="19" t="s">
        <v>17</v>
      </c>
      <c r="F6" s="20">
        <v>82.75</v>
      </c>
      <c r="G6" s="20">
        <f t="shared" si="0"/>
        <v>49.65</v>
      </c>
      <c r="H6" s="21">
        <v>76.24</v>
      </c>
      <c r="I6" s="21">
        <f t="shared" si="1"/>
        <v>30.496</v>
      </c>
      <c r="J6" s="21">
        <v>80.15</v>
      </c>
      <c r="K6" s="12">
        <v>3</v>
      </c>
      <c r="L6" s="10"/>
    </row>
    <row r="7" s="3" customFormat="1" ht="20" customHeight="1" spans="1:13">
      <c r="A7" s="10">
        <v>4</v>
      </c>
      <c r="B7" s="22"/>
      <c r="C7" s="18" t="s">
        <v>18</v>
      </c>
      <c r="D7" s="10">
        <v>1</v>
      </c>
      <c r="E7" s="24" t="s">
        <v>19</v>
      </c>
      <c r="F7" s="20">
        <v>84.77</v>
      </c>
      <c r="G7" s="20">
        <f t="shared" si="0"/>
        <v>50.862</v>
      </c>
      <c r="H7" s="21">
        <v>74.9</v>
      </c>
      <c r="I7" s="21">
        <f t="shared" si="1"/>
        <v>29.96</v>
      </c>
      <c r="J7" s="21">
        <v>80.82</v>
      </c>
      <c r="K7" s="12">
        <v>1</v>
      </c>
      <c r="L7" s="10" t="s">
        <v>15</v>
      </c>
    </row>
    <row r="8" s="3" customFormat="1" ht="20" customHeight="1" spans="1:13">
      <c r="A8" s="10">
        <v>5</v>
      </c>
      <c r="B8" s="22"/>
      <c r="C8" s="22"/>
      <c r="D8" s="10"/>
      <c r="E8" s="24" t="s">
        <v>20</v>
      </c>
      <c r="F8" s="20">
        <v>81.87</v>
      </c>
      <c r="G8" s="20">
        <f t="shared" si="0"/>
        <v>49.122</v>
      </c>
      <c r="H8" s="21">
        <v>76.01</v>
      </c>
      <c r="I8" s="21">
        <f t="shared" si="1"/>
        <v>30.404</v>
      </c>
      <c r="J8" s="21">
        <v>79.52</v>
      </c>
      <c r="K8" s="12">
        <v>2</v>
      </c>
      <c r="L8" s="10"/>
    </row>
    <row r="9" s="3" customFormat="1" ht="20" customHeight="1" spans="1:13">
      <c r="A9" s="10">
        <v>6</v>
      </c>
      <c r="B9" s="22"/>
      <c r="C9" s="23"/>
      <c r="D9" s="10"/>
      <c r="E9" s="24" t="s">
        <v>21</v>
      </c>
      <c r="F9" s="20">
        <v>81.79</v>
      </c>
      <c r="G9" s="20">
        <f t="shared" si="0"/>
        <v>49.074</v>
      </c>
      <c r="H9" s="21">
        <v>76.1</v>
      </c>
      <c r="I9" s="21">
        <f t="shared" si="1"/>
        <v>30.44</v>
      </c>
      <c r="J9" s="21">
        <v>79.51</v>
      </c>
      <c r="K9" s="12">
        <v>3</v>
      </c>
      <c r="L9" s="10"/>
    </row>
    <row r="10" s="3" customFormat="1" ht="20" customHeight="1" spans="1:13">
      <c r="A10" s="10">
        <v>7</v>
      </c>
      <c r="B10" s="22"/>
      <c r="C10" s="18" t="s">
        <v>22</v>
      </c>
      <c r="D10" s="25">
        <v>1</v>
      </c>
      <c r="E10" s="24" t="s">
        <v>23</v>
      </c>
      <c r="F10" s="20">
        <v>80.34</v>
      </c>
      <c r="G10" s="20">
        <f t="shared" si="0"/>
        <v>48.204</v>
      </c>
      <c r="H10" s="21">
        <v>76.61</v>
      </c>
      <c r="I10" s="21">
        <f t="shared" si="1"/>
        <v>30.644</v>
      </c>
      <c r="J10" s="21">
        <v>78.84</v>
      </c>
      <c r="K10" s="12">
        <v>1</v>
      </c>
      <c r="L10" s="10" t="s">
        <v>15</v>
      </c>
    </row>
    <row r="11" s="3" customFormat="1" ht="20" customHeight="1" spans="1:13">
      <c r="A11" s="10">
        <v>8</v>
      </c>
      <c r="B11" s="22"/>
      <c r="C11" s="23"/>
      <c r="D11" s="26"/>
      <c r="E11" s="24" t="s">
        <v>24</v>
      </c>
      <c r="F11" s="20">
        <v>78.65</v>
      </c>
      <c r="G11" s="20">
        <f t="shared" si="0"/>
        <v>47.19</v>
      </c>
      <c r="H11" s="21">
        <v>76.11</v>
      </c>
      <c r="I11" s="21">
        <f t="shared" si="1"/>
        <v>30.444</v>
      </c>
      <c r="J11" s="21">
        <v>77.63</v>
      </c>
      <c r="K11" s="12">
        <v>2</v>
      </c>
      <c r="L11" s="10"/>
    </row>
    <row r="12" s="3" customFormat="1" ht="20" customHeight="1" spans="1:13">
      <c r="A12" s="10">
        <v>9</v>
      </c>
      <c r="B12" s="22"/>
      <c r="C12" s="27" t="s">
        <v>25</v>
      </c>
      <c r="D12" s="27">
        <v>1</v>
      </c>
      <c r="E12" s="24" t="s">
        <v>26</v>
      </c>
      <c r="F12" s="20">
        <v>77.55</v>
      </c>
      <c r="G12" s="20">
        <f t="shared" si="0"/>
        <v>46.53</v>
      </c>
      <c r="H12" s="21">
        <v>76.19</v>
      </c>
      <c r="I12" s="21">
        <f t="shared" si="1"/>
        <v>30.476</v>
      </c>
      <c r="J12" s="21">
        <v>77.01</v>
      </c>
      <c r="K12" s="12">
        <v>1</v>
      </c>
      <c r="L12" s="10" t="s">
        <v>15</v>
      </c>
    </row>
    <row r="13" s="3" customFormat="1" ht="20" customHeight="1" spans="1:13">
      <c r="A13" s="10">
        <v>10</v>
      </c>
      <c r="B13" s="22"/>
      <c r="C13" s="27"/>
      <c r="D13" s="27"/>
      <c r="E13" s="24" t="s">
        <v>27</v>
      </c>
      <c r="F13" s="20">
        <v>76.21</v>
      </c>
      <c r="G13" s="20">
        <f t="shared" si="0"/>
        <v>45.726</v>
      </c>
      <c r="H13" s="21">
        <v>75.07</v>
      </c>
      <c r="I13" s="21">
        <f t="shared" si="1"/>
        <v>30.028</v>
      </c>
      <c r="J13" s="21">
        <v>75.76</v>
      </c>
      <c r="K13" s="12">
        <v>2</v>
      </c>
      <c r="L13" s="10"/>
    </row>
    <row r="14" s="3" customFormat="1" ht="20" customHeight="1" spans="1:13">
      <c r="A14" s="10">
        <v>11</v>
      </c>
      <c r="B14" s="23"/>
      <c r="C14" s="28"/>
      <c r="D14" s="28"/>
      <c r="E14" s="24" t="s">
        <v>28</v>
      </c>
      <c r="F14" s="20">
        <v>74.58</v>
      </c>
      <c r="G14" s="20">
        <f t="shared" si="0"/>
        <v>44.748</v>
      </c>
      <c r="H14" s="21">
        <v>75.24</v>
      </c>
      <c r="I14" s="21">
        <f t="shared" si="1"/>
        <v>30.096</v>
      </c>
      <c r="J14" s="21">
        <v>74.85</v>
      </c>
      <c r="K14" s="12">
        <v>3</v>
      </c>
      <c r="L14" s="10"/>
    </row>
    <row r="15" s="3" customFormat="1" ht="20" customHeight="1" spans="1:13">
      <c r="A15" s="10">
        <v>12</v>
      </c>
      <c r="B15" s="27" t="s">
        <v>29</v>
      </c>
      <c r="C15" s="27" t="s">
        <v>30</v>
      </c>
      <c r="D15" s="27">
        <v>1</v>
      </c>
      <c r="E15" s="24" t="s">
        <v>31</v>
      </c>
      <c r="F15" s="20">
        <v>83.28</v>
      </c>
      <c r="G15" s="20">
        <f t="shared" si="0"/>
        <v>49.968</v>
      </c>
      <c r="H15" s="21">
        <v>78.12</v>
      </c>
      <c r="I15" s="21">
        <f t="shared" si="1"/>
        <v>31.248</v>
      </c>
      <c r="J15" s="21">
        <v>81.22</v>
      </c>
      <c r="K15" s="12">
        <v>1</v>
      </c>
      <c r="L15" s="10" t="s">
        <v>15</v>
      </c>
    </row>
    <row r="16" s="3" customFormat="1" ht="20" customHeight="1" spans="1:13">
      <c r="A16" s="10">
        <v>13</v>
      </c>
      <c r="B16" s="27"/>
      <c r="C16" s="27"/>
      <c r="D16" s="27"/>
      <c r="E16" s="24" t="s">
        <v>32</v>
      </c>
      <c r="F16" s="20">
        <v>81.9</v>
      </c>
      <c r="G16" s="20">
        <f t="shared" si="0"/>
        <v>49.14</v>
      </c>
      <c r="H16" s="21">
        <v>76.24</v>
      </c>
      <c r="I16" s="21">
        <f t="shared" si="1"/>
        <v>30.496</v>
      </c>
      <c r="J16" s="21">
        <v>79.64</v>
      </c>
      <c r="K16" s="12">
        <v>2</v>
      </c>
      <c r="L16" s="10"/>
    </row>
    <row r="17" s="3" customFormat="1" ht="20" customHeight="1" spans="1:12">
      <c r="A17" s="10">
        <v>14</v>
      </c>
      <c r="B17" s="27"/>
      <c r="C17" s="28"/>
      <c r="D17" s="28"/>
      <c r="E17" s="24" t="s">
        <v>33</v>
      </c>
      <c r="F17" s="20">
        <v>79.07</v>
      </c>
      <c r="G17" s="20">
        <f t="shared" si="0"/>
        <v>47.442</v>
      </c>
      <c r="H17" s="21" t="s">
        <v>34</v>
      </c>
      <c r="I17" s="21"/>
      <c r="J17" s="21">
        <v>47.44</v>
      </c>
      <c r="K17" s="12">
        <v>3</v>
      </c>
      <c r="L17" s="10"/>
    </row>
    <row r="18" s="3" customFormat="1" ht="20" customHeight="1" spans="1:12">
      <c r="A18" s="10">
        <v>15</v>
      </c>
      <c r="B18" s="27"/>
      <c r="C18" s="29" t="s">
        <v>35</v>
      </c>
      <c r="D18" s="29">
        <v>1</v>
      </c>
      <c r="E18" s="24" t="s">
        <v>36</v>
      </c>
      <c r="F18" s="20">
        <v>81.49</v>
      </c>
      <c r="G18" s="20">
        <f t="shared" si="0"/>
        <v>48.894</v>
      </c>
      <c r="H18" s="21">
        <v>75.11</v>
      </c>
      <c r="I18" s="21">
        <f t="shared" si="1"/>
        <v>30.044</v>
      </c>
      <c r="J18" s="21">
        <v>78.93</v>
      </c>
      <c r="K18" s="12">
        <v>1</v>
      </c>
      <c r="L18" s="10" t="s">
        <v>15</v>
      </c>
    </row>
    <row r="19" s="3" customFormat="1" ht="20" customHeight="1" spans="1:12">
      <c r="A19" s="10">
        <v>16</v>
      </c>
      <c r="B19" s="27"/>
      <c r="C19" s="27"/>
      <c r="D19" s="27"/>
      <c r="E19" s="24" t="s">
        <v>37</v>
      </c>
      <c r="F19" s="20">
        <v>78.42</v>
      </c>
      <c r="G19" s="20">
        <f t="shared" si="0"/>
        <v>47.052</v>
      </c>
      <c r="H19" s="21">
        <v>75.89</v>
      </c>
      <c r="I19" s="21">
        <f t="shared" si="1"/>
        <v>30.356</v>
      </c>
      <c r="J19" s="21">
        <v>77.41</v>
      </c>
      <c r="K19" s="12">
        <v>2</v>
      </c>
      <c r="L19" s="10"/>
    </row>
    <row r="20" s="3" customFormat="1" ht="20" customHeight="1" spans="1:12">
      <c r="A20" s="10">
        <v>17</v>
      </c>
      <c r="B20" s="27"/>
      <c r="C20" s="28"/>
      <c r="D20" s="28"/>
      <c r="E20" s="24" t="s">
        <v>38</v>
      </c>
      <c r="F20" s="20">
        <v>76.87</v>
      </c>
      <c r="G20" s="20">
        <f t="shared" si="0"/>
        <v>46.122</v>
      </c>
      <c r="H20" s="21">
        <v>76.03</v>
      </c>
      <c r="I20" s="21">
        <f t="shared" si="1"/>
        <v>30.412</v>
      </c>
      <c r="J20" s="21">
        <v>76.53</v>
      </c>
      <c r="K20" s="12">
        <v>3</v>
      </c>
      <c r="L20" s="10"/>
    </row>
    <row r="21" s="3" customFormat="1" ht="20" customHeight="1" spans="1:12">
      <c r="A21" s="10">
        <v>18</v>
      </c>
      <c r="B21" s="27"/>
      <c r="C21" s="27" t="s">
        <v>39</v>
      </c>
      <c r="D21" s="27">
        <v>1</v>
      </c>
      <c r="E21" s="24" t="s">
        <v>40</v>
      </c>
      <c r="F21" s="20">
        <v>77.29</v>
      </c>
      <c r="G21" s="20">
        <f t="shared" si="0"/>
        <v>46.374</v>
      </c>
      <c r="H21" s="21">
        <v>76.93</v>
      </c>
      <c r="I21" s="21">
        <f t="shared" si="1"/>
        <v>30.772</v>
      </c>
      <c r="J21" s="21">
        <v>77.14</v>
      </c>
      <c r="K21" s="12">
        <v>1</v>
      </c>
      <c r="L21" s="10" t="s">
        <v>15</v>
      </c>
    </row>
    <row r="22" s="3" customFormat="1" ht="20" customHeight="1" spans="1:12">
      <c r="A22" s="10">
        <v>19</v>
      </c>
      <c r="B22" s="27"/>
      <c r="C22" s="27"/>
      <c r="D22" s="27"/>
      <c r="E22" s="24" t="s">
        <v>41</v>
      </c>
      <c r="F22" s="20">
        <v>76.94</v>
      </c>
      <c r="G22" s="20">
        <f t="shared" si="0"/>
        <v>46.164</v>
      </c>
      <c r="H22" s="21">
        <v>74.93</v>
      </c>
      <c r="I22" s="21">
        <f t="shared" si="1"/>
        <v>29.972</v>
      </c>
      <c r="J22" s="21">
        <v>76.13</v>
      </c>
      <c r="K22" s="12">
        <v>2</v>
      </c>
      <c r="L22" s="10"/>
    </row>
    <row r="23" s="3" customFormat="1" ht="20" customHeight="1" spans="1:12">
      <c r="A23" s="10">
        <v>20</v>
      </c>
      <c r="B23" s="28"/>
      <c r="C23" s="28"/>
      <c r="D23" s="28"/>
      <c r="E23" s="24" t="s">
        <v>42</v>
      </c>
      <c r="F23" s="20">
        <v>74.74</v>
      </c>
      <c r="G23" s="20">
        <f t="shared" si="0"/>
        <v>44.844</v>
      </c>
      <c r="H23" s="21">
        <v>73.64</v>
      </c>
      <c r="I23" s="21">
        <f t="shared" si="1"/>
        <v>29.456</v>
      </c>
      <c r="J23" s="21">
        <v>74.3</v>
      </c>
      <c r="K23" s="12">
        <v>3</v>
      </c>
      <c r="L23" s="10"/>
    </row>
    <row r="24" s="3" customFormat="1" ht="20" customHeight="1" spans="1:12">
      <c r="A24" s="10">
        <v>21</v>
      </c>
      <c r="B24" s="27" t="s">
        <v>43</v>
      </c>
      <c r="C24" s="27" t="s">
        <v>44</v>
      </c>
      <c r="D24" s="27">
        <v>1</v>
      </c>
      <c r="E24" s="24" t="s">
        <v>45</v>
      </c>
      <c r="F24" s="20">
        <v>77.38</v>
      </c>
      <c r="G24" s="20">
        <f t="shared" si="0"/>
        <v>46.428</v>
      </c>
      <c r="H24" s="21">
        <v>77.48</v>
      </c>
      <c r="I24" s="21">
        <f t="shared" si="1"/>
        <v>30.992</v>
      </c>
      <c r="J24" s="21">
        <v>77.42</v>
      </c>
      <c r="K24" s="12">
        <v>1</v>
      </c>
      <c r="L24" s="10" t="s">
        <v>15</v>
      </c>
    </row>
    <row r="25" s="3" customFormat="1" ht="20" customHeight="1" spans="1:12">
      <c r="A25" s="10">
        <v>22</v>
      </c>
      <c r="B25" s="27"/>
      <c r="C25" s="27"/>
      <c r="D25" s="27"/>
      <c r="E25" s="24" t="s">
        <v>46</v>
      </c>
      <c r="F25" s="20">
        <v>76.53</v>
      </c>
      <c r="G25" s="20">
        <f t="shared" si="0"/>
        <v>45.918</v>
      </c>
      <c r="H25" s="21">
        <v>77.49</v>
      </c>
      <c r="I25" s="21">
        <f t="shared" si="1"/>
        <v>30.996</v>
      </c>
      <c r="J25" s="21">
        <v>76.92</v>
      </c>
      <c r="K25" s="12">
        <v>2</v>
      </c>
      <c r="L25" s="10"/>
    </row>
    <row r="26" s="3" customFormat="1" ht="20" customHeight="1" spans="1:12">
      <c r="A26" s="10">
        <v>23</v>
      </c>
      <c r="B26" s="28"/>
      <c r="C26" s="28"/>
      <c r="D26" s="28"/>
      <c r="E26" s="24" t="s">
        <v>47</v>
      </c>
      <c r="F26" s="20">
        <v>74.29</v>
      </c>
      <c r="G26" s="20">
        <f t="shared" si="0"/>
        <v>44.574</v>
      </c>
      <c r="H26" s="21">
        <v>74.72</v>
      </c>
      <c r="I26" s="21">
        <f t="shared" si="1"/>
        <v>29.888</v>
      </c>
      <c r="J26" s="21">
        <v>74.46</v>
      </c>
      <c r="K26" s="12">
        <v>3</v>
      </c>
      <c r="L26" s="10"/>
    </row>
    <row r="27" s="3" customFormat="1" ht="20" customHeight="1" spans="1:12">
      <c r="A27" s="10">
        <v>24</v>
      </c>
      <c r="B27" s="22" t="s">
        <v>48</v>
      </c>
      <c r="C27" s="22" t="s">
        <v>22</v>
      </c>
      <c r="D27" s="30">
        <v>1</v>
      </c>
      <c r="E27" s="24" t="s">
        <v>49</v>
      </c>
      <c r="F27" s="20">
        <v>81.69</v>
      </c>
      <c r="G27" s="20">
        <f t="shared" si="0"/>
        <v>49.014</v>
      </c>
      <c r="H27" s="21">
        <v>77</v>
      </c>
      <c r="I27" s="21">
        <f t="shared" si="1"/>
        <v>30.8</v>
      </c>
      <c r="J27" s="21">
        <v>79.81</v>
      </c>
      <c r="K27" s="12">
        <v>1</v>
      </c>
      <c r="L27" s="10" t="s">
        <v>15</v>
      </c>
    </row>
    <row r="28" s="3" customFormat="1" ht="20" customHeight="1" spans="1:12">
      <c r="A28" s="10">
        <v>25</v>
      </c>
      <c r="B28" s="22"/>
      <c r="C28" s="22"/>
      <c r="D28" s="30"/>
      <c r="E28" s="24" t="s">
        <v>50</v>
      </c>
      <c r="F28" s="20">
        <v>80.95</v>
      </c>
      <c r="G28" s="20">
        <f t="shared" si="0"/>
        <v>48.57</v>
      </c>
      <c r="H28" s="21">
        <v>76.24</v>
      </c>
      <c r="I28" s="21">
        <f t="shared" si="1"/>
        <v>30.496</v>
      </c>
      <c r="J28" s="21">
        <v>79.07</v>
      </c>
      <c r="K28" s="12">
        <v>2</v>
      </c>
      <c r="L28" s="10"/>
    </row>
    <row r="29" s="3" customFormat="1" ht="20" customHeight="1" spans="1:12">
      <c r="A29" s="10">
        <v>26</v>
      </c>
      <c r="B29" s="23"/>
      <c r="C29" s="23"/>
      <c r="D29" s="26"/>
      <c r="E29" s="24" t="s">
        <v>51</v>
      </c>
      <c r="F29" s="20">
        <v>79.39</v>
      </c>
      <c r="G29" s="20">
        <f t="shared" si="0"/>
        <v>47.634</v>
      </c>
      <c r="H29" s="21">
        <v>75.09</v>
      </c>
      <c r="I29" s="21">
        <f t="shared" si="1"/>
        <v>30.036</v>
      </c>
      <c r="J29" s="21">
        <v>77.67</v>
      </c>
      <c r="K29" s="12">
        <v>3</v>
      </c>
      <c r="L29" s="10"/>
    </row>
    <row r="30" s="3" customFormat="1" ht="20" customHeight="1" spans="1:12">
      <c r="A30" s="10">
        <v>27</v>
      </c>
      <c r="B30" s="29" t="s">
        <v>52</v>
      </c>
      <c r="C30" s="29" t="s">
        <v>35</v>
      </c>
      <c r="D30" s="29">
        <v>1</v>
      </c>
      <c r="E30" s="24" t="s">
        <v>53</v>
      </c>
      <c r="F30" s="20">
        <v>81.8</v>
      </c>
      <c r="G30" s="20">
        <f t="shared" si="0"/>
        <v>49.08</v>
      </c>
      <c r="H30" s="21">
        <v>77.09</v>
      </c>
      <c r="I30" s="21">
        <f t="shared" si="1"/>
        <v>30.836</v>
      </c>
      <c r="J30" s="21">
        <v>79.92</v>
      </c>
      <c r="K30" s="12">
        <v>1</v>
      </c>
      <c r="L30" s="10" t="s">
        <v>15</v>
      </c>
    </row>
    <row r="31" s="3" customFormat="1" ht="20" customHeight="1" spans="1:12">
      <c r="A31" s="10">
        <v>28</v>
      </c>
      <c r="B31" s="27"/>
      <c r="C31" s="27"/>
      <c r="D31" s="27"/>
      <c r="E31" s="24" t="s">
        <v>54</v>
      </c>
      <c r="F31" s="20">
        <v>81.42</v>
      </c>
      <c r="G31" s="20">
        <f t="shared" si="0"/>
        <v>48.852</v>
      </c>
      <c r="H31" s="21">
        <v>77.29</v>
      </c>
      <c r="I31" s="21">
        <f t="shared" si="1"/>
        <v>30.916</v>
      </c>
      <c r="J31" s="21">
        <v>79.77</v>
      </c>
      <c r="K31" s="12">
        <v>2</v>
      </c>
      <c r="L31" s="10"/>
    </row>
    <row r="32" s="3" customFormat="1" ht="20" customHeight="1" spans="1:12">
      <c r="A32" s="10">
        <v>29</v>
      </c>
      <c r="B32" s="27"/>
      <c r="C32" s="28"/>
      <c r="D32" s="28"/>
      <c r="E32" s="24" t="s">
        <v>55</v>
      </c>
      <c r="F32" s="20">
        <v>79.42</v>
      </c>
      <c r="G32" s="20">
        <f t="shared" si="0"/>
        <v>47.652</v>
      </c>
      <c r="H32" s="21">
        <v>75.07</v>
      </c>
      <c r="I32" s="21">
        <f t="shared" si="1"/>
        <v>30.028</v>
      </c>
      <c r="J32" s="21">
        <v>77.68</v>
      </c>
      <c r="K32" s="12">
        <v>3</v>
      </c>
      <c r="L32" s="10"/>
    </row>
    <row r="33" s="3" customFormat="1" ht="20" customHeight="1" spans="1:12">
      <c r="A33" s="10">
        <v>30</v>
      </c>
      <c r="B33" s="27"/>
      <c r="C33" s="27" t="s">
        <v>56</v>
      </c>
      <c r="D33" s="27">
        <v>1</v>
      </c>
      <c r="E33" s="24" t="s">
        <v>57</v>
      </c>
      <c r="F33" s="20">
        <v>77</v>
      </c>
      <c r="G33" s="20">
        <f t="shared" si="0"/>
        <v>46.2</v>
      </c>
      <c r="H33" s="21">
        <v>75.77</v>
      </c>
      <c r="I33" s="21">
        <f t="shared" si="1"/>
        <v>30.308</v>
      </c>
      <c r="J33" s="21">
        <v>76.51</v>
      </c>
      <c r="K33" s="12">
        <v>1</v>
      </c>
      <c r="L33" s="10" t="s">
        <v>15</v>
      </c>
    </row>
    <row r="34" s="3" customFormat="1" ht="20" customHeight="1" spans="1:12">
      <c r="A34" s="10">
        <v>31</v>
      </c>
      <c r="B34" s="27"/>
      <c r="C34" s="27"/>
      <c r="D34" s="27"/>
      <c r="E34" s="24" t="s">
        <v>58</v>
      </c>
      <c r="F34" s="20">
        <v>76.78</v>
      </c>
      <c r="G34" s="20">
        <f t="shared" si="0"/>
        <v>46.068</v>
      </c>
      <c r="H34" s="21">
        <v>74.78</v>
      </c>
      <c r="I34" s="21">
        <f t="shared" si="1"/>
        <v>29.912</v>
      </c>
      <c r="J34" s="21">
        <v>75.98</v>
      </c>
      <c r="K34" s="12">
        <v>2</v>
      </c>
      <c r="L34" s="10"/>
    </row>
    <row r="35" s="3" customFormat="1" ht="20" customHeight="1" spans="1:12">
      <c r="A35" s="10">
        <v>32</v>
      </c>
      <c r="B35" s="27"/>
      <c r="C35" s="28"/>
      <c r="D35" s="28"/>
      <c r="E35" s="24" t="s">
        <v>59</v>
      </c>
      <c r="F35" s="20">
        <v>74.29</v>
      </c>
      <c r="G35" s="20">
        <f t="shared" si="0"/>
        <v>44.574</v>
      </c>
      <c r="H35" s="21">
        <v>75.76</v>
      </c>
      <c r="I35" s="21">
        <f t="shared" si="1"/>
        <v>30.304</v>
      </c>
      <c r="J35" s="21">
        <v>74.87</v>
      </c>
      <c r="K35" s="12">
        <v>3</v>
      </c>
      <c r="L35" s="10"/>
    </row>
    <row r="36" s="3" customFormat="1" ht="20" customHeight="1" spans="1:12">
      <c r="A36" s="10">
        <v>33</v>
      </c>
      <c r="B36" s="27"/>
      <c r="C36" s="27" t="s">
        <v>60</v>
      </c>
      <c r="D36" s="27">
        <v>2</v>
      </c>
      <c r="E36" s="24" t="s">
        <v>61</v>
      </c>
      <c r="F36" s="20">
        <v>81.28</v>
      </c>
      <c r="G36" s="20">
        <f t="shared" si="0"/>
        <v>48.768</v>
      </c>
      <c r="H36" s="21">
        <v>77.2</v>
      </c>
      <c r="I36" s="21">
        <f t="shared" si="1"/>
        <v>30.88</v>
      </c>
      <c r="J36" s="21">
        <v>79.65</v>
      </c>
      <c r="K36" s="12">
        <v>1</v>
      </c>
      <c r="L36" s="10" t="s">
        <v>15</v>
      </c>
    </row>
    <row r="37" s="3" customFormat="1" ht="20" customHeight="1" spans="1:12">
      <c r="A37" s="10">
        <v>34</v>
      </c>
      <c r="B37" s="27"/>
      <c r="C37" s="27"/>
      <c r="D37" s="27"/>
      <c r="E37" s="24" t="s">
        <v>62</v>
      </c>
      <c r="F37" s="20">
        <v>81.02</v>
      </c>
      <c r="G37" s="20">
        <f t="shared" ref="G37:G53" si="2">F37*60%</f>
        <v>48.612</v>
      </c>
      <c r="H37" s="21">
        <v>76.53</v>
      </c>
      <c r="I37" s="21">
        <f t="shared" ref="I37:I53" si="3">H37*0.4</f>
        <v>30.612</v>
      </c>
      <c r="J37" s="21">
        <v>79.22</v>
      </c>
      <c r="K37" s="12">
        <v>2</v>
      </c>
      <c r="L37" s="10" t="s">
        <v>15</v>
      </c>
    </row>
    <row r="38" s="3" customFormat="1" ht="20" customHeight="1" spans="1:12">
      <c r="A38" s="10">
        <v>35</v>
      </c>
      <c r="B38" s="27"/>
      <c r="C38" s="27"/>
      <c r="D38" s="27"/>
      <c r="E38" s="24" t="s">
        <v>63</v>
      </c>
      <c r="F38" s="20">
        <v>80.69</v>
      </c>
      <c r="G38" s="20">
        <f t="shared" si="2"/>
        <v>48.414</v>
      </c>
      <c r="H38" s="21">
        <v>75.11</v>
      </c>
      <c r="I38" s="21">
        <f t="shared" si="3"/>
        <v>30.044</v>
      </c>
      <c r="J38" s="21">
        <v>78.45</v>
      </c>
      <c r="K38" s="12">
        <v>3</v>
      </c>
      <c r="L38" s="10"/>
    </row>
    <row r="39" s="3" customFormat="1" ht="20" customHeight="1" spans="1:12">
      <c r="A39" s="10">
        <v>36</v>
      </c>
      <c r="B39" s="27"/>
      <c r="C39" s="27"/>
      <c r="D39" s="27"/>
      <c r="E39" s="24" t="s">
        <v>64</v>
      </c>
      <c r="F39" s="20">
        <v>79.58</v>
      </c>
      <c r="G39" s="20">
        <f t="shared" si="2"/>
        <v>47.748</v>
      </c>
      <c r="H39" s="21">
        <v>76.12</v>
      </c>
      <c r="I39" s="21">
        <f t="shared" si="3"/>
        <v>30.448</v>
      </c>
      <c r="J39" s="21">
        <v>78.2</v>
      </c>
      <c r="K39" s="12">
        <v>4</v>
      </c>
      <c r="L39" s="10"/>
    </row>
    <row r="40" s="3" customFormat="1" ht="20" customHeight="1" spans="1:12">
      <c r="A40" s="10">
        <v>37</v>
      </c>
      <c r="B40" s="27"/>
      <c r="C40" s="27"/>
      <c r="D40" s="27"/>
      <c r="E40" s="24" t="s">
        <v>65</v>
      </c>
      <c r="F40" s="20">
        <v>79.06</v>
      </c>
      <c r="G40" s="20">
        <f t="shared" si="2"/>
        <v>47.436</v>
      </c>
      <c r="H40" s="21">
        <v>75.69</v>
      </c>
      <c r="I40" s="21">
        <f t="shared" si="3"/>
        <v>30.276</v>
      </c>
      <c r="J40" s="21">
        <v>77.72</v>
      </c>
      <c r="K40" s="12">
        <v>5</v>
      </c>
      <c r="L40" s="10"/>
    </row>
    <row r="41" s="3" customFormat="1" ht="20" customHeight="1" spans="1:12">
      <c r="A41" s="10">
        <v>38</v>
      </c>
      <c r="B41" s="27"/>
      <c r="C41" s="28"/>
      <c r="D41" s="28"/>
      <c r="E41" s="24" t="s">
        <v>66</v>
      </c>
      <c r="F41" s="20">
        <v>78.45</v>
      </c>
      <c r="G41" s="20">
        <f t="shared" si="2"/>
        <v>47.07</v>
      </c>
      <c r="H41" s="21">
        <v>76.32</v>
      </c>
      <c r="I41" s="21">
        <f t="shared" si="3"/>
        <v>30.528</v>
      </c>
      <c r="J41" s="21">
        <v>77.6</v>
      </c>
      <c r="K41" s="12">
        <v>6</v>
      </c>
      <c r="L41" s="10"/>
    </row>
    <row r="42" s="3" customFormat="1" ht="20" customHeight="1" spans="1:12">
      <c r="A42" s="10">
        <v>39</v>
      </c>
      <c r="B42" s="27"/>
      <c r="C42" s="22" t="s">
        <v>22</v>
      </c>
      <c r="D42" s="30">
        <v>1</v>
      </c>
      <c r="E42" s="24" t="s">
        <v>67</v>
      </c>
      <c r="F42" s="20">
        <v>78.25</v>
      </c>
      <c r="G42" s="20">
        <f t="shared" si="2"/>
        <v>46.95</v>
      </c>
      <c r="H42" s="21">
        <v>77.31</v>
      </c>
      <c r="I42" s="21">
        <f t="shared" si="3"/>
        <v>30.924</v>
      </c>
      <c r="J42" s="21">
        <v>77.87</v>
      </c>
      <c r="K42" s="12">
        <v>1</v>
      </c>
      <c r="L42" s="10" t="s">
        <v>15</v>
      </c>
    </row>
    <row r="43" s="3" customFormat="1" ht="20" customHeight="1" spans="1:12">
      <c r="A43" s="10">
        <v>40</v>
      </c>
      <c r="B43" s="27"/>
      <c r="C43" s="22"/>
      <c r="D43" s="30"/>
      <c r="E43" s="24" t="s">
        <v>68</v>
      </c>
      <c r="F43" s="20">
        <v>77.02</v>
      </c>
      <c r="G43" s="20">
        <f t="shared" si="2"/>
        <v>46.212</v>
      </c>
      <c r="H43" s="21">
        <v>77.03</v>
      </c>
      <c r="I43" s="21">
        <f t="shared" si="3"/>
        <v>30.812</v>
      </c>
      <c r="J43" s="21">
        <v>77.02</v>
      </c>
      <c r="K43" s="12">
        <v>2</v>
      </c>
      <c r="L43" s="10"/>
    </row>
    <row r="44" s="3" customFormat="1" ht="20" customHeight="1" spans="1:12">
      <c r="A44" s="10">
        <v>41</v>
      </c>
      <c r="B44" s="28"/>
      <c r="C44" s="23"/>
      <c r="D44" s="26"/>
      <c r="E44" s="24" t="s">
        <v>69</v>
      </c>
      <c r="F44" s="20">
        <v>76.16</v>
      </c>
      <c r="G44" s="20">
        <f t="shared" si="2"/>
        <v>45.696</v>
      </c>
      <c r="H44" s="21">
        <v>74.87</v>
      </c>
      <c r="I44" s="21">
        <f t="shared" si="3"/>
        <v>29.948</v>
      </c>
      <c r="J44" s="21">
        <v>75.65</v>
      </c>
      <c r="K44" s="12">
        <v>3</v>
      </c>
      <c r="L44" s="10"/>
    </row>
    <row r="45" s="3" customFormat="1" ht="20" customHeight="1" spans="1:12">
      <c r="A45" s="10">
        <v>42</v>
      </c>
      <c r="B45" s="29" t="s">
        <v>70</v>
      </c>
      <c r="C45" s="22" t="s">
        <v>22</v>
      </c>
      <c r="D45" s="30">
        <v>1</v>
      </c>
      <c r="E45" s="24" t="s">
        <v>71</v>
      </c>
      <c r="F45" s="20">
        <v>77.04</v>
      </c>
      <c r="G45" s="20">
        <f t="shared" si="2"/>
        <v>46.224</v>
      </c>
      <c r="H45" s="21">
        <v>76.19</v>
      </c>
      <c r="I45" s="21">
        <f t="shared" si="3"/>
        <v>30.476</v>
      </c>
      <c r="J45" s="21">
        <v>76.7</v>
      </c>
      <c r="K45" s="12">
        <v>1</v>
      </c>
      <c r="L45" s="10" t="s">
        <v>15</v>
      </c>
    </row>
    <row r="46" s="3" customFormat="1" ht="20" customHeight="1" spans="1:12">
      <c r="A46" s="10">
        <v>43</v>
      </c>
      <c r="B46" s="27"/>
      <c r="C46" s="22"/>
      <c r="D46" s="30"/>
      <c r="E46" s="24" t="s">
        <v>72</v>
      </c>
      <c r="F46" s="20">
        <v>70.42</v>
      </c>
      <c r="G46" s="20">
        <f t="shared" si="2"/>
        <v>42.252</v>
      </c>
      <c r="H46" s="21">
        <v>75.06</v>
      </c>
      <c r="I46" s="21">
        <f t="shared" si="3"/>
        <v>30.024</v>
      </c>
      <c r="J46" s="21">
        <v>72.27</v>
      </c>
      <c r="K46" s="12">
        <v>2</v>
      </c>
      <c r="L46" s="10"/>
    </row>
    <row r="47" s="3" customFormat="1" ht="20" customHeight="1" spans="1:12">
      <c r="A47" s="10">
        <v>44</v>
      </c>
      <c r="B47" s="27"/>
      <c r="C47" s="23"/>
      <c r="D47" s="26"/>
      <c r="E47" s="24" t="s">
        <v>73</v>
      </c>
      <c r="F47" s="20">
        <v>65.92</v>
      </c>
      <c r="G47" s="20">
        <f t="shared" si="2"/>
        <v>39.552</v>
      </c>
      <c r="H47" s="21">
        <v>75.07</v>
      </c>
      <c r="I47" s="21">
        <f t="shared" si="3"/>
        <v>30.028</v>
      </c>
      <c r="J47" s="21">
        <v>69.58</v>
      </c>
      <c r="K47" s="12">
        <v>3</v>
      </c>
      <c r="L47" s="10"/>
    </row>
    <row r="48" s="3" customFormat="1" ht="20" customHeight="1" spans="1:12">
      <c r="A48" s="10">
        <v>45</v>
      </c>
      <c r="B48" s="27"/>
      <c r="C48" s="27" t="s">
        <v>30</v>
      </c>
      <c r="D48" s="27">
        <v>1</v>
      </c>
      <c r="E48" s="24" t="s">
        <v>74</v>
      </c>
      <c r="F48" s="20">
        <v>80.79</v>
      </c>
      <c r="G48" s="20">
        <f t="shared" si="2"/>
        <v>48.474</v>
      </c>
      <c r="H48" s="21">
        <v>78.83</v>
      </c>
      <c r="I48" s="21">
        <f t="shared" si="3"/>
        <v>31.532</v>
      </c>
      <c r="J48" s="21">
        <v>80</v>
      </c>
      <c r="K48" s="12">
        <v>1</v>
      </c>
      <c r="L48" s="10" t="s">
        <v>15</v>
      </c>
    </row>
    <row r="49" s="3" customFormat="1" ht="20" customHeight="1" spans="1:12">
      <c r="A49" s="10">
        <v>46</v>
      </c>
      <c r="B49" s="27"/>
      <c r="C49" s="27"/>
      <c r="D49" s="27"/>
      <c r="E49" s="24" t="s">
        <v>75</v>
      </c>
      <c r="F49" s="20">
        <v>78.79</v>
      </c>
      <c r="G49" s="20">
        <f t="shared" si="2"/>
        <v>47.274</v>
      </c>
      <c r="H49" s="21">
        <v>76.33</v>
      </c>
      <c r="I49" s="21">
        <f t="shared" si="3"/>
        <v>30.532</v>
      </c>
      <c r="J49" s="21">
        <v>77.8</v>
      </c>
      <c r="K49" s="12">
        <v>2</v>
      </c>
      <c r="L49" s="10"/>
    </row>
    <row r="50" s="3" customFormat="1" ht="20" customHeight="1" spans="1:12">
      <c r="A50" s="10">
        <v>47</v>
      </c>
      <c r="B50" s="27"/>
      <c r="C50" s="28"/>
      <c r="D50" s="28"/>
      <c r="E50" s="24" t="s">
        <v>76</v>
      </c>
      <c r="F50" s="20">
        <v>76.88</v>
      </c>
      <c r="G50" s="20">
        <f t="shared" si="2"/>
        <v>46.128</v>
      </c>
      <c r="H50" s="21">
        <v>75.91</v>
      </c>
      <c r="I50" s="21">
        <f t="shared" si="3"/>
        <v>30.364</v>
      </c>
      <c r="J50" s="21">
        <v>76.49</v>
      </c>
      <c r="K50" s="12">
        <v>3</v>
      </c>
      <c r="L50" s="10"/>
    </row>
    <row r="51" s="3" customFormat="1" ht="20" customHeight="1" spans="1:12">
      <c r="A51" s="10">
        <v>48</v>
      </c>
      <c r="B51" s="27"/>
      <c r="C51" s="27" t="s">
        <v>77</v>
      </c>
      <c r="D51" s="27">
        <v>1</v>
      </c>
      <c r="E51" s="24" t="s">
        <v>78</v>
      </c>
      <c r="F51" s="20">
        <v>81.89</v>
      </c>
      <c r="G51" s="20">
        <f t="shared" si="2"/>
        <v>49.134</v>
      </c>
      <c r="H51" s="21">
        <v>78.58</v>
      </c>
      <c r="I51" s="21">
        <f t="shared" si="3"/>
        <v>31.432</v>
      </c>
      <c r="J51" s="21">
        <v>80.56</v>
      </c>
      <c r="K51" s="12">
        <v>1</v>
      </c>
      <c r="L51" s="10" t="s">
        <v>15</v>
      </c>
    </row>
    <row r="52" s="3" customFormat="1" ht="20" customHeight="1" spans="1:12">
      <c r="A52" s="10">
        <v>49</v>
      </c>
      <c r="B52" s="27"/>
      <c r="C52" s="27"/>
      <c r="D52" s="27"/>
      <c r="E52" s="24" t="s">
        <v>79</v>
      </c>
      <c r="F52" s="20">
        <v>81.81</v>
      </c>
      <c r="G52" s="20">
        <f t="shared" si="2"/>
        <v>49.086</v>
      </c>
      <c r="H52" s="21">
        <v>76.62</v>
      </c>
      <c r="I52" s="21">
        <f t="shared" si="3"/>
        <v>30.648</v>
      </c>
      <c r="J52" s="21">
        <v>79.74</v>
      </c>
      <c r="K52" s="12">
        <v>2</v>
      </c>
      <c r="L52" s="10"/>
    </row>
    <row r="53" s="3" customFormat="1" ht="20" customHeight="1" spans="1:12">
      <c r="A53" s="10">
        <v>50</v>
      </c>
      <c r="B53" s="28"/>
      <c r="C53" s="28"/>
      <c r="D53" s="28"/>
      <c r="E53" s="24" t="s">
        <v>80</v>
      </c>
      <c r="F53" s="20">
        <v>80.75</v>
      </c>
      <c r="G53" s="20">
        <f t="shared" si="2"/>
        <v>48.45</v>
      </c>
      <c r="H53" s="21">
        <v>74.84</v>
      </c>
      <c r="I53" s="21">
        <f t="shared" si="3"/>
        <v>29.936</v>
      </c>
      <c r="J53" s="21">
        <v>78.39</v>
      </c>
      <c r="K53" s="12">
        <v>3</v>
      </c>
      <c r="L53" s="10"/>
    </row>
    <row r="54" spans="1:12">
      <c r="E54" s="31"/>
    </row>
  </sheetData>
  <mergeCells count="49">
    <mergeCell ref="A1:L1"/>
    <mergeCell ref="F2:G2"/>
    <mergeCell ref="H2:I2"/>
    <mergeCell ref="A2:A3"/>
    <mergeCell ref="B2:B3"/>
    <mergeCell ref="B4:B14"/>
    <mergeCell ref="B15:B23"/>
    <mergeCell ref="B24:B26"/>
    <mergeCell ref="B27:B29"/>
    <mergeCell ref="B30:B44"/>
    <mergeCell ref="B45:B53"/>
    <mergeCell ref="C2:C3"/>
    <mergeCell ref="C4:C6"/>
    <mergeCell ref="C7:C9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41"/>
    <mergeCell ref="C42:C44"/>
    <mergeCell ref="C45:C47"/>
    <mergeCell ref="C48:C50"/>
    <mergeCell ref="C51:C53"/>
    <mergeCell ref="D2:D3"/>
    <mergeCell ref="D4:D6"/>
    <mergeCell ref="D7:D9"/>
    <mergeCell ref="D10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41"/>
    <mergeCell ref="D42:D44"/>
    <mergeCell ref="D45:D47"/>
    <mergeCell ref="D48:D50"/>
    <mergeCell ref="D51:D53"/>
    <mergeCell ref="E2:E3"/>
    <mergeCell ref="J2:J3"/>
    <mergeCell ref="K2:K3"/>
    <mergeCell ref="L2:L3"/>
  </mergeCells>
  <pageMargins left="0.275" right="0.196527777777778" top="0.196527777777778" bottom="0.196527777777778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刘明丽</dc:creator>
  <cp:lastModifiedBy>Mik-）.</cp:lastModifiedBy>
  <dcterms:created xsi:type="dcterms:W3CDTF">2023-05-12T11:15:00Z</dcterms:created>
  <dcterms:modified xsi:type="dcterms:W3CDTF">2025-12-08T00:45:45Z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6781FB1E413F4CC79F55F7B0A5562B0E_13</vt:lpwstr>
  </property>
  <property fmtid="{D5CDD505-2E9C-101B-9397-08002B2CF9AE}" pid="4" name="CalculationRule">
    <vt:i4>0</vt:i4>
  </property>
</Properties>
</file>