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<sst xmlns="http://schemas.openxmlformats.org/spreadsheetml/2006/main" count="39" uniqueCount="26">
  <si>
    <t>公开招聘煤层气行业安全监管辅助员
进入体检人员综合成绩及名单</t>
  </si>
  <si>
    <t>序号</t>
  </si>
  <si>
    <t>招聘岗位</t>
  </si>
  <si>
    <t>招聘人数</t>
  </si>
  <si>
    <t>姓名</t>
  </si>
  <si>
    <t>笔试成绩</t>
  </si>
  <si>
    <t>面试成绩</t>
  </si>
  <si>
    <t>综合成绩</t>
  </si>
  <si>
    <t>名次</t>
  </si>
  <si>
    <t>是否
进入
体检</t>
  </si>
  <si>
    <t>得分</t>
  </si>
  <si>
    <t>安全
监管辅助员</t>
  </si>
  <si>
    <t>赵伟伟</t>
  </si>
  <si>
    <t>是</t>
  </si>
  <si>
    <t>李振浩</t>
  </si>
  <si>
    <t>王轩宁</t>
  </si>
  <si>
    <t>李涛</t>
  </si>
  <si>
    <t>李皓</t>
  </si>
  <si>
    <t>侯金锴</t>
  </si>
  <si>
    <t>崔永菠</t>
  </si>
  <si>
    <t>郭军豪</t>
  </si>
  <si>
    <t>冯萌萌</t>
  </si>
  <si>
    <t>侯晨航</t>
  </si>
  <si>
    <t>常红</t>
  </si>
  <si>
    <t>王烁</t>
  </si>
  <si>
    <t>陈祯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</si>
</sst>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3">
    <font>
      <sz val="11"/>
      <color theme="1"/>
      <name val="宋体"/>
      <charset val="134"/>
      <scheme val="minor"/>
    </font>
    <font>
      <b/>
      <sz val="22"/>
      <color theme="1"/>
      <name val="仿宋"/>
      <charset val="134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view="pageBreakPreview" zoomScaleNormal="100" workbookViewId="0">
      <pane ySplit="3" topLeftCell="A4" activePane="bottomLeft" state="frozen"/>
      <selection/>
      <selection pane="bottomLeft" activeCell="P6" sqref="P6"/>
    </sheetView>
  </sheetViews>
  <sheetFormatPr defaultColWidth="9" defaultRowHeight="13.5"/>
  <cols>
    <col min="1" max="1" width="5.45833333333333" style="1" customWidth="1"/>
    <col min="2" max="2" width="12.975" style="1" customWidth="1"/>
    <col min="3" max="3" width="9.625" style="1" customWidth="1"/>
    <col min="4" max="4" width="11.7666666666667" style="1" customWidth="1"/>
    <col min="5" max="6" width="9.625" style="1" customWidth="1"/>
    <col min="7" max="8" width="9.625" customWidth="1"/>
    <col min="9" max="9" width="11.2083333333333" customWidth="1"/>
    <col min="10" max="10" width="6.5" customWidth="1"/>
    <col min="11" max="11" width="7.375" customWidth="1"/>
  </cols>
  <sheetData>
    <row r="1" ht="60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/>
      <c r="G2" s="4" t="s">
        <v>6</v>
      </c>
      <c r="H2" s="3"/>
      <c r="I2" s="3" t="s">
        <v>7</v>
      </c>
      <c r="J2" s="3" t="s">
        <v>8</v>
      </c>
      <c r="K2" s="4" t="s">
        <v>9</v>
      </c>
    </row>
    <row r="3" ht="25" customHeight="1" spans="1:11">
      <c r="A3" s="3"/>
      <c r="B3" s="3"/>
      <c r="C3" s="3"/>
      <c r="D3" s="3"/>
      <c r="E3" s="4" t="s">
        <v>10</v>
      </c>
      <c r="F3" s="5">
        <v>0.6</v>
      </c>
      <c r="G3" s="3" t="s">
        <v>10</v>
      </c>
      <c r="H3" s="5">
        <v>0.4</v>
      </c>
      <c r="I3" s="3"/>
      <c r="J3" s="3"/>
      <c r="K3" s="3"/>
    </row>
    <row r="4" ht="39" customHeight="1" spans="1:11">
      <c r="A4" s="6">
        <v>1</v>
      </c>
      <c r="B4" s="7" t="s">
        <v>11</v>
      </c>
      <c r="C4" s="6">
        <v>13</v>
      </c>
      <c r="D4" s="6" t="s">
        <v>12</v>
      </c>
      <c r="E4" s="8">
        <v>79.95</v>
      </c>
      <c r="F4" s="8">
        <f t="shared" ref="F4:F42" si="0">E4*0.6</f>
        <v>47.97</v>
      </c>
      <c r="G4" s="9">
        <v>77.22</v>
      </c>
      <c r="H4" s="8">
        <f t="shared" ref="H4:H42" si="1">G4*0.4</f>
        <v>30.888</v>
      </c>
      <c r="I4" s="8">
        <f t="shared" ref="I4:I42" si="2">F4+H4</f>
        <v>78.858</v>
      </c>
      <c r="J4" s="10">
        <v>1</v>
      </c>
      <c r="K4" s="6" t="s">
        <v>13</v>
      </c>
    </row>
    <row r="5" ht="39" customHeight="1" spans="1:11">
      <c r="A5" s="6">
        <v>2</v>
      </c>
      <c r="B5" s="6"/>
      <c r="C5" s="6"/>
      <c r="D5" s="6" t="s">
        <v>14</v>
      </c>
      <c r="E5" s="8">
        <v>80.36</v>
      </c>
      <c r="F5" s="8">
        <f t="shared" si="0"/>
        <v>48.216</v>
      </c>
      <c r="G5" s="9">
        <v>76.14</v>
      </c>
      <c r="H5" s="8">
        <f t="shared" si="1"/>
        <v>30.456</v>
      </c>
      <c r="I5" s="8">
        <f t="shared" si="2"/>
        <v>78.672</v>
      </c>
      <c r="J5" s="10">
        <v>2</v>
      </c>
      <c r="K5" s="6" t="s">
        <v>13</v>
      </c>
    </row>
    <row r="6" ht="39" customHeight="1" spans="1:11">
      <c r="A6" s="6">
        <v>3</v>
      </c>
      <c r="B6" s="6"/>
      <c r="C6" s="6"/>
      <c r="D6" s="6" t="s">
        <v>15</v>
      </c>
      <c r="E6" s="8">
        <v>78.99</v>
      </c>
      <c r="F6" s="8">
        <f t="shared" si="0"/>
        <v>47.394</v>
      </c>
      <c r="G6" s="9">
        <v>77.17</v>
      </c>
      <c r="H6" s="8">
        <f t="shared" si="1"/>
        <v>30.868</v>
      </c>
      <c r="I6" s="8">
        <f t="shared" si="2"/>
        <v>78.262</v>
      </c>
      <c r="J6" s="10">
        <v>3</v>
      </c>
      <c r="K6" s="6" t="s">
        <v>13</v>
      </c>
    </row>
    <row r="7" ht="39" customHeight="1" spans="1:11">
      <c r="A7" s="6">
        <v>4</v>
      </c>
      <c r="B7" s="6"/>
      <c r="C7" s="6"/>
      <c r="D7" s="6" t="s">
        <v>16</v>
      </c>
      <c r="E7" s="8">
        <v>78.55</v>
      </c>
      <c r="F7" s="8">
        <f t="shared" si="0"/>
        <v>47.13</v>
      </c>
      <c r="G7" s="9">
        <v>77.54</v>
      </c>
      <c r="H7" s="8">
        <f t="shared" si="1"/>
        <v>31.016</v>
      </c>
      <c r="I7" s="8">
        <f t="shared" si="2"/>
        <v>78.146</v>
      </c>
      <c r="J7" s="10">
        <v>4</v>
      </c>
      <c r="K7" s="6" t="s">
        <v>13</v>
      </c>
    </row>
    <row r="8" ht="39" customHeight="1" spans="1:11">
      <c r="A8" s="6">
        <v>5</v>
      </c>
      <c r="B8" s="6"/>
      <c r="C8" s="6"/>
      <c r="D8" s="6" t="s">
        <v>17</v>
      </c>
      <c r="E8" s="8">
        <v>78.57</v>
      </c>
      <c r="F8" s="8">
        <f t="shared" si="0"/>
        <v>47.142</v>
      </c>
      <c r="G8" s="9">
        <v>76.8</v>
      </c>
      <c r="H8" s="8">
        <f t="shared" si="1"/>
        <v>30.72</v>
      </c>
      <c r="I8" s="8">
        <f t="shared" si="2"/>
        <v>77.862</v>
      </c>
      <c r="J8" s="10">
        <v>5</v>
      </c>
      <c r="K8" s="6" t="s">
        <v>13</v>
      </c>
    </row>
    <row r="9" ht="39" customHeight="1" spans="1:11">
      <c r="A9" s="6">
        <v>6</v>
      </c>
      <c r="B9" s="6"/>
      <c r="C9" s="6"/>
      <c r="D9" s="6" t="s">
        <v>18</v>
      </c>
      <c r="E9" s="8">
        <v>78.32</v>
      </c>
      <c r="F9" s="8">
        <f t="shared" si="0"/>
        <v>46.992</v>
      </c>
      <c r="G9" s="9">
        <v>76.99</v>
      </c>
      <c r="H9" s="8">
        <f t="shared" si="1"/>
        <v>30.796</v>
      </c>
      <c r="I9" s="8">
        <f t="shared" si="2"/>
        <v>77.788</v>
      </c>
      <c r="J9" s="10">
        <v>6</v>
      </c>
      <c r="K9" s="6" t="s">
        <v>13</v>
      </c>
    </row>
    <row r="10" ht="39" customHeight="1" spans="1:11">
      <c r="A10" s="6">
        <v>7</v>
      </c>
      <c r="B10" s="6"/>
      <c r="C10" s="6"/>
      <c r="D10" s="6" t="s">
        <v>19</v>
      </c>
      <c r="E10" s="8">
        <v>78.11</v>
      </c>
      <c r="F10" s="8">
        <f t="shared" si="0"/>
        <v>46.866</v>
      </c>
      <c r="G10" s="9">
        <v>77.24</v>
      </c>
      <c r="H10" s="8">
        <f t="shared" si="1"/>
        <v>30.896</v>
      </c>
      <c r="I10" s="8">
        <f t="shared" si="2"/>
        <v>77.762</v>
      </c>
      <c r="J10" s="10">
        <v>7</v>
      </c>
      <c r="K10" s="6" t="s">
        <v>13</v>
      </c>
    </row>
    <row r="11" ht="39" customHeight="1" spans="1:11">
      <c r="A11" s="6">
        <v>8</v>
      </c>
      <c r="B11" s="6"/>
      <c r="C11" s="6"/>
      <c r="D11" s="6" t="s">
        <v>20</v>
      </c>
      <c r="E11" s="8">
        <v>78.11</v>
      </c>
      <c r="F11" s="8">
        <f t="shared" si="0"/>
        <v>46.866</v>
      </c>
      <c r="G11" s="9">
        <v>76.82</v>
      </c>
      <c r="H11" s="8">
        <f t="shared" si="1"/>
        <v>30.728</v>
      </c>
      <c r="I11" s="8">
        <f t="shared" si="2"/>
        <v>77.594</v>
      </c>
      <c r="J11" s="10">
        <v>8</v>
      </c>
      <c r="K11" s="6" t="s">
        <v>13</v>
      </c>
    </row>
    <row r="12" ht="39" customHeight="1" spans="1:11">
      <c r="A12" s="6">
        <v>9</v>
      </c>
      <c r="B12" s="6"/>
      <c r="C12" s="6"/>
      <c r="D12" s="6" t="s">
        <v>21</v>
      </c>
      <c r="E12" s="8">
        <v>77.9</v>
      </c>
      <c r="F12" s="8">
        <f t="shared" si="0"/>
        <v>46.74</v>
      </c>
      <c r="G12" s="9">
        <v>77.03</v>
      </c>
      <c r="H12" s="8">
        <f t="shared" si="1"/>
        <v>30.812</v>
      </c>
      <c r="I12" s="8">
        <f t="shared" si="2"/>
        <v>77.552</v>
      </c>
      <c r="J12" s="10">
        <v>9</v>
      </c>
      <c r="K12" s="6" t="s">
        <v>13</v>
      </c>
    </row>
    <row r="13" ht="39" customHeight="1" spans="1:11">
      <c r="A13" s="6">
        <v>10</v>
      </c>
      <c r="B13" s="6"/>
      <c r="C13" s="6"/>
      <c r="D13" s="6" t="s">
        <v>22</v>
      </c>
      <c r="E13" s="8">
        <v>76.78</v>
      </c>
      <c r="F13" s="8">
        <f t="shared" si="0"/>
        <v>46.068</v>
      </c>
      <c r="G13" s="9">
        <v>77.93</v>
      </c>
      <c r="H13" s="8">
        <f t="shared" si="1"/>
        <v>31.172</v>
      </c>
      <c r="I13" s="8">
        <f t="shared" si="2"/>
        <v>77.24</v>
      </c>
      <c r="J13" s="10">
        <v>10</v>
      </c>
      <c r="K13" s="6" t="s">
        <v>13</v>
      </c>
    </row>
    <row r="14" ht="39" customHeight="1" spans="1:11">
      <c r="A14" s="6">
        <v>11</v>
      </c>
      <c r="B14" s="6"/>
      <c r="C14" s="6"/>
      <c r="D14" s="6" t="s">
        <v>23</v>
      </c>
      <c r="E14" s="8">
        <v>77.25</v>
      </c>
      <c r="F14" s="8">
        <f t="shared" si="0"/>
        <v>46.35</v>
      </c>
      <c r="G14" s="9">
        <v>77.07</v>
      </c>
      <c r="H14" s="8">
        <f t="shared" si="1"/>
        <v>30.828</v>
      </c>
      <c r="I14" s="8">
        <f t="shared" si="2"/>
        <v>77.178</v>
      </c>
      <c r="J14" s="10">
        <v>11</v>
      </c>
      <c r="K14" s="6" t="s">
        <v>13</v>
      </c>
    </row>
    <row r="15" ht="39" customHeight="1" spans="1:11">
      <c r="A15" s="6">
        <v>12</v>
      </c>
      <c r="B15" s="6"/>
      <c r="C15" s="6"/>
      <c r="D15" s="6" t="s">
        <v>24</v>
      </c>
      <c r="E15" s="8">
        <v>76.97</v>
      </c>
      <c r="F15" s="8">
        <f t="shared" si="0"/>
        <v>46.182</v>
      </c>
      <c r="G15" s="9">
        <v>76.75</v>
      </c>
      <c r="H15" s="8">
        <f t="shared" si="1"/>
        <v>30.7</v>
      </c>
      <c r="I15" s="8">
        <f t="shared" si="2"/>
        <v>76.882</v>
      </c>
      <c r="J15" s="10">
        <v>12</v>
      </c>
      <c r="K15" s="6" t="s">
        <v>13</v>
      </c>
    </row>
    <row r="16" ht="39" customHeight="1" spans="1:11">
      <c r="A16" s="6">
        <v>13</v>
      </c>
      <c r="B16" s="6"/>
      <c r="C16" s="6"/>
      <c r="D16" s="6" t="s">
        <v>25</v>
      </c>
      <c r="E16" s="8">
        <v>76.48</v>
      </c>
      <c r="F16" s="8">
        <f t="shared" si="0"/>
        <v>45.888</v>
      </c>
      <c r="G16" s="9">
        <v>77.23</v>
      </c>
      <c r="H16" s="8">
        <f t="shared" si="1"/>
        <v>30.892</v>
      </c>
      <c r="I16" s="8">
        <f t="shared" si="2"/>
        <v>76.78</v>
      </c>
      <c r="J16" s="10">
        <v>13</v>
      </c>
      <c r="K16" s="6" t="s">
        <v>13</v>
      </c>
    </row>
  </sheetData>
  <sortState ref="D4:J42">
    <sortCondition ref="I4:I42" descending="1"/>
  </sortState>
  <mergeCells count="12">
    <mergeCell ref="A1:K1"/>
    <mergeCell ref="E2:F2"/>
    <mergeCell ref="G2:H2"/>
    <mergeCell ref="A2:A3"/>
    <mergeCell ref="B2:B3"/>
    <mergeCell ref="B4:B16"/>
    <mergeCell ref="C2:C3"/>
    <mergeCell ref="C4:C16"/>
    <mergeCell ref="D2:D3"/>
    <mergeCell ref="I2:I3"/>
    <mergeCell ref="J2:J3"/>
    <mergeCell ref="K2:K3"/>
  </mergeCells>
  <pageMargins left="0.75" right="0.75" top="0.944444444444444" bottom="0.275" header="0.5" footer="0.118055555555556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zz</cp:lastModifiedBy>
  <dcterms:created xsi:type="dcterms:W3CDTF">2025-10-27T01:18:00Z</dcterms:created>
  <dcterms:modified xsi:type="dcterms:W3CDTF">2026-06-08T02:20:04Z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AB5A6CD8EA784EE5B0D7382E9E64377C_13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