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 沁水县2024年度衔接资金使用计划明细表 " sheetId="3" r:id="rId1"/>
  </sheets>
  <definedNames>
    <definedName name="_xlnm._FilterDatabase" localSheetId="0" hidden="1">' 沁水县2024年度衔接资金使用计划明细表 '!$A$3:$P$37</definedName>
    <definedName name="_xlnm.Print_Titles" localSheetId="0">' 沁水县2024年度衔接资金使用计划明细表 '!$1:$3</definedName>
  </definedNames>
  <calcPr calcId="144525"/>
</workbook>
</file>

<file path=xl/sharedStrings.xml><?xml version="1.0" encoding="utf-8"?>
<sst xmlns="http://schemas.openxmlformats.org/spreadsheetml/2006/main" count="313" uniqueCount="221">
  <si>
    <t>沁水县2025年第二批衔接资金项目计划表</t>
  </si>
  <si>
    <t xml:space="preserve">       单位：万元                                         </t>
  </si>
  <si>
    <t>序号</t>
  </si>
  <si>
    <t>项目名称</t>
  </si>
  <si>
    <t>项目类别</t>
  </si>
  <si>
    <t>建设内容</t>
  </si>
  <si>
    <t>建设期限</t>
  </si>
  <si>
    <t>地点</t>
  </si>
  <si>
    <t>预算总投资</t>
  </si>
  <si>
    <t>衔接资金
安排金额</t>
  </si>
  <si>
    <t>主管单位</t>
  </si>
  <si>
    <t xml:space="preserve">实施单位  </t>
  </si>
  <si>
    <t xml:space="preserve"> 负责人 </t>
  </si>
  <si>
    <t>预期效益</t>
  </si>
  <si>
    <t>备注</t>
  </si>
  <si>
    <t>田间道路项目</t>
  </si>
  <si>
    <t>基础设施</t>
  </si>
  <si>
    <t>修建两个漫水桥:郝庄漫水桥长15米，宽3米，高约1米，浆砌石约48.5立方米；北湾漫水桥长30米，宽3米，高约1米，浆砌石约93.5立方米；硬化约长300米，宽3米，厚0.15米的田间道路。</t>
  </si>
  <si>
    <t>2025年3月-2025年12月</t>
  </si>
  <si>
    <t>龙港镇下峰村</t>
  </si>
  <si>
    <t>县农业农村局</t>
  </si>
  <si>
    <t>龙港镇下峰村村民委员会</t>
  </si>
  <si>
    <t>董志军13191262733</t>
  </si>
  <si>
    <t>带动23人增收（包括脱贫户11人、监测户2人)；改善81户198人（其中脱贫户20户36人、监测户3户4人）生活条件。</t>
  </si>
  <si>
    <t>硬化田间道路1126.47米，铺设宽度2.5米，厚15公分。</t>
  </si>
  <si>
    <t>2025年5月-2025年10月</t>
  </si>
  <si>
    <t>龙港镇固镇村</t>
  </si>
  <si>
    <t>龙港镇固镇村村民委员会</t>
  </si>
  <si>
    <t>王勇13835651632</t>
  </si>
  <si>
    <t>带动54户54人增收（其中脱贫户10户10人）；改善54户155人（其中脱贫户10户24人）生活条件。</t>
  </si>
  <si>
    <t>农村供水保障项目</t>
  </si>
  <si>
    <t>垣上自然庄、姚家河自然庄:沟槽开挖、拆除及恢复混凝土路面、安装PE给水管、新建水表井、安装智能水表、新建阀门井、水池抽水清淤等。</t>
  </si>
  <si>
    <t>龙港镇河渚村</t>
  </si>
  <si>
    <t>县水务局</t>
  </si>
  <si>
    <t>龙港镇河渚村村民委员会</t>
  </si>
  <si>
    <t>吴晓军13835653690</t>
  </si>
  <si>
    <t>带动农户15人增收；改善74户213人（脱贫户2户7人）生活条件。</t>
  </si>
  <si>
    <t>前湾自然庄当处庄钻管壁8mm厚，直径315mm的20米，直径195gm的130米，共计150米的深水机井一口，新建水共房一座，10方不错钢蓄水迪一座，自动化上水系统一套，水泥电杆一根，当处庄至前湾主路水管pe32管650米，主阀门井、排气阀及分户四个阀门井、水表安装；赵寨村更换40 方蓄水池一座，更换水井至水池约180米pe50上水管、新水泵一台及自动化上水系统一套，新建水井房一座，水泥电线杆一根，更换村内约50个三通为宝塔铁三通接头并上管卡，新建约50个水井阀并接普通水表和阀门；哈吗口水井至新建15方不锈钢蓄水池约80米上水管为pe50管，及部分下水管为pe32管，安装水井防盗门一扇，自动化上水系统一套。</t>
  </si>
  <si>
    <t>龙港镇赵寨村</t>
  </si>
  <si>
    <t>龙港镇赵寨村村民委员会</t>
  </si>
  <si>
    <t>宋富斌18835607983</t>
  </si>
  <si>
    <t>带动6户6人增收（其中脱贫户2户2人）；改善117户256人（其中脱贫户18户30人、监测户3户4人）生活条件。</t>
  </si>
  <si>
    <t>修建田间路长1350米，宽度2.5米，铺设为水泥混凝土路面；垫路基长度130米，高0.5米。</t>
  </si>
  <si>
    <t>2025年5月-2025年8月</t>
  </si>
  <si>
    <t>中村镇下川村</t>
  </si>
  <si>
    <t>中村镇下川村村民委员会</t>
  </si>
  <si>
    <t>仝书明13835626512</t>
  </si>
  <si>
    <t>带动脱贫户3户3人、监测户2户2人增收；改善140户353人（其中脱贫户3户4人、监测户2户2人）生活条件。</t>
  </si>
  <si>
    <t>环境整治提升项目</t>
  </si>
  <si>
    <t>铺设石板地面1819.69平方米,新建台阶145.2m,维修旧台阶129.2平方米。</t>
  </si>
  <si>
    <t>2025年1月-2025年12月</t>
  </si>
  <si>
    <t>土沃乡上沃泉村</t>
  </si>
  <si>
    <t>土沃乡上沃泉村村民委员会</t>
  </si>
  <si>
    <t>郭海燕13453611154</t>
  </si>
  <si>
    <t>带动8户8人增收（其中脱贫户1户1人）；改善170户426人(其中脱贫户19户39人、监测户5户10人）生活条件。</t>
  </si>
  <si>
    <t>建高念、付凹顶、岩头起、沙坪东头、庙沟东头、河滩至路口、村上坪地、上坪、丁家沟房腰沟、煤窑沟、长珍桥下、南占沟、原沟沟口、烧土坡、张岩地(2米宽)、下地(3.5米宽)等处去地田间道路，计2.5米宽3968米，2米宽130米，3.5米宽146米，厚度0.15米，共计约10691平方米。</t>
  </si>
  <si>
    <t>张村乡冯村村</t>
  </si>
  <si>
    <t>张村乡冯村村村民委员会</t>
  </si>
  <si>
    <t>陈敏倩15582615212</t>
  </si>
  <si>
    <t>带动脱贫户11人增收；改善213户616人（其中脱贫户68户169人、监测户1户1人）生活条件。</t>
  </si>
  <si>
    <t>铺设3公里，宽度3米，厚度15公分混凝土田间道路。</t>
  </si>
  <si>
    <t>2025年3月-2025年10月</t>
  </si>
  <si>
    <t>郑庄镇西大村</t>
  </si>
  <si>
    <t>郑庄镇西大村村民委员会</t>
  </si>
  <si>
    <t>原帅18334699116</t>
  </si>
  <si>
    <t>带动脱贫户10人就业增收；改善295户731人（其中脱贫户17户33人、监测户1户2人）生活条件。</t>
  </si>
  <si>
    <t>路面硬化项目</t>
  </si>
  <si>
    <t>平整并水泥硬化村委门前至小木沟转盘长700m,宽6m,小计4200平方米；老庄舞台院长20m宽14m,小计280平方米。；其余岔路共505m,宽4m,小计2220平方米，共6500平方米的路面。</t>
  </si>
  <si>
    <t>2025年5月-2025年12月</t>
  </si>
  <si>
    <t>嘉峰镇卧虎庄村</t>
  </si>
  <si>
    <t>嘉峰镇卧虎庄村村民委员会</t>
  </si>
  <si>
    <t>李海龙13834062255</t>
  </si>
  <si>
    <t>带动10户10人增收（其中脱贫户1户1人）；改善205户488人（其中脱贫户3户3人）生活条件。</t>
  </si>
  <si>
    <t>农作物晾晒场项目</t>
  </si>
  <si>
    <t>在后村组、范凹组、北山组、苟挂头组、前村组、南沟组、新南坡组、南岭后组8处建设晾晒场约3540平方米。建设内容包括土方护坡、硬化、砖砌、填缝、场地平整等。</t>
  </si>
  <si>
    <t>2025年3月-2025年9月</t>
  </si>
  <si>
    <t>嘉峰镇马庄村</t>
  </si>
  <si>
    <t>嘉峰镇马庄村村民委员会</t>
  </si>
  <si>
    <t>李小波18203468600</t>
  </si>
  <si>
    <t>带动20人务工增收；改善456户1099人（其中脱贫户7户14人、监测户1户1人）生活条件。</t>
  </si>
  <si>
    <t>平整路面1000米，拓宽路面至3米；混凝土硬化1000米，宽3米，约厚15公分。</t>
  </si>
  <si>
    <t>2025年5月-2025年11月</t>
  </si>
  <si>
    <t>胡底乡樊庄村</t>
  </si>
  <si>
    <t>胡底乡樊庄村村民委员会</t>
  </si>
  <si>
    <t>樊斗军15103567748</t>
  </si>
  <si>
    <t>带动农户5户5人务工增收；改善375户1020人（其中脱贫户4户4人、监测户2户2人）生活条件。</t>
  </si>
  <si>
    <t>人居环境整治项目</t>
  </si>
  <si>
    <t>回填长40米、宽10米、高4米的深沟并埋入两根40米长的DN800水泥污水管；将广场西侧道路硬化750平方米；修建长120米、平均高度1.8米、口宽85公分的毛石挡墙，计183.6立方米；修建长53米、平均高度2.1 米、口宽85公分的毛石挡墙，计94.6立方米。</t>
  </si>
  <si>
    <t>2025年4月-2025年10月</t>
  </si>
  <si>
    <t>固县乡上梁村</t>
  </si>
  <si>
    <t>固县乡上梁村村民委员会</t>
  </si>
  <si>
    <t>崔丽霞15135666086</t>
  </si>
  <si>
    <t>带动脱贫户17人增收；改善148户341人（其中脱贫户21户53人、监测户1户4人）生活条件。</t>
  </si>
  <si>
    <t>防洪堤坝项目</t>
  </si>
  <si>
    <t>新建河北村东侧河堤浇筑C25混凝土挡墙272米，河堤下混凝土厚度25公分，高度2.6米至3.1米。河堤上浇筑宽0.8m,高0.5m防护挡墙。</t>
  </si>
  <si>
    <t>十里乡河北村</t>
  </si>
  <si>
    <t>十里乡人民政府</t>
  </si>
  <si>
    <t>张阳敏13610662037</t>
  </si>
  <si>
    <t>带动21人增收(其中脱贫户3人）；改善75户115人（其中脱贫户21户37人、监测户3户4人）生活条件。</t>
  </si>
  <si>
    <t>涵洞修复项目（二期）</t>
  </si>
  <si>
    <t>桥面抬高土方240方，平整压实；硬化桥面，长40米，宽7.5米，300平米；桥两侧安装护栏80米；4、桥前桥后硬化路面，长106米，宽4.5米，477平米。</t>
  </si>
  <si>
    <t xml:space="preserve">2025年1月-2025年10月    </t>
  </si>
  <si>
    <t>十里乡井沟村</t>
  </si>
  <si>
    <t>县交通运输局</t>
  </si>
  <si>
    <t>十里乡井沟村村民委员会</t>
  </si>
  <si>
    <t xml:space="preserve">文育国13233466188 </t>
  </si>
  <si>
    <t>带动8户脱贫户务工就业增收，改善24户67人生活条件。</t>
  </si>
  <si>
    <t>光伏发电项目</t>
  </si>
  <si>
    <t>产业项目</t>
  </si>
  <si>
    <t>建设1000KVA变压器、光伏板配套钢结构及围挡等支架基础工程，铺设光伏组件1212块，装机容量799.92Kw，主要采用18快一串的电气连接方式接入逆变器，逆变功率为110KW。</t>
  </si>
  <si>
    <t>2025年4月-2025年6月</t>
  </si>
  <si>
    <t>张村乡胡家沟村</t>
  </si>
  <si>
    <t>县能源局</t>
  </si>
  <si>
    <t>张村乡胡家沟村股份经济合作社</t>
  </si>
  <si>
    <t>刘志雄15582828868</t>
  </si>
  <si>
    <t>带动7户7人增收（其中脱贫户5户5人、监测户1户1人）。</t>
  </si>
  <si>
    <t>蛋鸡养殖项目</t>
  </si>
  <si>
    <t>平整硬化场地约4500平米，修建砖结构养殖棚1 栋约1500平米，修建库房、蛋房约1000平米，购置自动化养殖设备一套，水电基础设施等。</t>
  </si>
  <si>
    <t>2025年1月-2025年8月</t>
  </si>
  <si>
    <t>嘉峰镇潘河村</t>
  </si>
  <si>
    <t>县畜牧兽医服务中心</t>
  </si>
  <si>
    <t>嘉峰镇潘河村股份经济合作社</t>
  </si>
  <si>
    <t>常文飞13834067229</t>
  </si>
  <si>
    <t>带动农户5人就业增收；带动分红312户；增加村集体收入。</t>
  </si>
  <si>
    <t>在现有房屋顶及附属用地建设组件装机容量为508.2kWp的分布式光伏项目。安装光伏支架、变压器、低压线缆、逆变器、控制箱等光伏阵列设备。</t>
  </si>
  <si>
    <t>2025年1月-2025年6月</t>
  </si>
  <si>
    <t>胡底乡贾寨村</t>
  </si>
  <si>
    <t>胡底乡贾寨村股份经济合作社</t>
  </si>
  <si>
    <t>陈伟朝13935675385</t>
  </si>
  <si>
    <t>优先带动脱贫户55户90人、监测户3户4人就业；建成后可带动脱贫户、监测户8户8人就业。</t>
  </si>
  <si>
    <t>购太阳能光伏组件、光伏支架、变压器、低压线缆、逆变器、光伏专用并网箱等光伏阵列设备，安装组件装机容量为370.92kwp的分布式光伏项目。</t>
  </si>
  <si>
    <t>胡底乡七坡村</t>
  </si>
  <si>
    <t>胡底乡七坡村股份经济合作社</t>
  </si>
  <si>
    <t>王伟13835695784</t>
  </si>
  <si>
    <t>带动脱贫户4户6人、监测户3户4人务工增收；增加村集体收入；改善173户403人生活条件。</t>
  </si>
  <si>
    <t>购太阳能光伏组件、光伏支架、变压器、低压线缆、逆变器光伏专用并网箱等光伏阵列设备，安装组件装机容量为68.88kwp的分布式光伏项目。</t>
  </si>
  <si>
    <t>胡底乡樊庄村股份经济合作社</t>
  </si>
  <si>
    <t>带动脱贫户4户4人、监测户2户2人就业；增加村集体收入；改善375户1020人生活条件。</t>
  </si>
  <si>
    <t>购太阳能光伏组件、光伏支架、变压器、低压线缆、逆变器、光伏专用并网箱等光伏阵列设备，安装组件装机容量为332.64kwp的分布式光伏项目。</t>
  </si>
  <si>
    <t>胡底乡玉溪村</t>
  </si>
  <si>
    <t>胡底乡玉溪村股份经济合作社</t>
  </si>
  <si>
    <t>刁丽兵15935600599</t>
  </si>
  <si>
    <t>优先带动脱贫户39户56人、监测户3户5人就业；增加村集体收入；改善508户1284人生活条件。</t>
  </si>
  <si>
    <t>购太阳能光伏组件、光伏支架、变压器、低压线缆、逆变器光伏专用并网箱等光伏阵列设备，安装组件装机容量为634.92kwp的分布式光伏项目。</t>
  </si>
  <si>
    <t>胡底乡梁坪村</t>
  </si>
  <si>
    <t>胡底乡梁坪村股份经济合作社</t>
  </si>
  <si>
    <t>苏国忠13293569228</t>
  </si>
  <si>
    <t>优先带动脱贫户8户13人、监测户1户1人就业；增加村集体收入；改善153户408人生活条件。</t>
  </si>
  <si>
    <t>牛场建设项目</t>
  </si>
  <si>
    <t>建设两栋约2200平米轻钢养牛舍房及活动场所，新建200平米办公用房，配套水电路设施，购买100头母牛。</t>
  </si>
  <si>
    <t>柿庄镇枣元村</t>
  </si>
  <si>
    <t>柿庄镇枣元村股份经济合作社</t>
  </si>
  <si>
    <t>崔海兵15135636660</t>
  </si>
  <si>
    <t>带动村民8人就业增收（其中脱贫户6人、监测户1人）；增加村集体收入。</t>
  </si>
  <si>
    <t>中药材加工购销厂项目</t>
  </si>
  <si>
    <t>晾晒场建设项目占地1亩，收储用房占地0.8亩，购置连翘烘干设备。</t>
  </si>
  <si>
    <t>十里乡沙庄村</t>
  </si>
  <si>
    <t>十里乡沙庄村股份经济合作社</t>
  </si>
  <si>
    <t>贾广建13753669880</t>
  </si>
  <si>
    <t>带动脱贫户6人、监测户2人分红增收。</t>
  </si>
  <si>
    <t>基础工程建设、支架安装、200KW光伏组件安装、逆变器、配电箱、变压器、电缆敷设和接线等电气设备安装。发电方式全额上网模式。</t>
  </si>
  <si>
    <t>2025年3月-2025年5月</t>
  </si>
  <si>
    <t>中村镇下峪村</t>
  </si>
  <si>
    <t>中村镇下峪村股份经济合作社</t>
  </si>
  <si>
    <t>蔡明社13935629885</t>
  </si>
  <si>
    <t>带动本村农户5户5人、周边2户脱贫户就业增收，同时增加村集体收入。</t>
  </si>
  <si>
    <t>中药材种植初加工项目</t>
  </si>
  <si>
    <t>新建加工车间2618.1平方米；购置烘干、汽蒸、清洗、切片等加工设备，加工车间的修建。</t>
  </si>
  <si>
    <t>2025年3月-2025年11月</t>
  </si>
  <si>
    <t>固县乡固县村</t>
  </si>
  <si>
    <t>固县乡固丰缘农业发展有限公司</t>
  </si>
  <si>
    <t>王鹏18835636667</t>
  </si>
  <si>
    <t>带动5名脱贫劳动力就业，流转土地可带动150余户农户增收；按照衔接资金政策要求定期向乡政府缴纳分红。</t>
  </si>
  <si>
    <t>生态农业项目</t>
  </si>
  <si>
    <t>流转土地种植蔬菜和生态采摘园，修建生产加工车间360平方米；蔬菜洗选包装设备一套:围网栅栏900米；农耕农具房300平方米；恒温储藏室100平方米；水管、灌溉管路2000米，田间道路、农具、监控设备、运输车。</t>
  </si>
  <si>
    <t xml:space="preserve">2025年4月-2025年12月    </t>
  </si>
  <si>
    <t>张村乡张村村</t>
  </si>
  <si>
    <t>张村乡张村村村民委员会</t>
  </si>
  <si>
    <t>李艳芳15835619673</t>
  </si>
  <si>
    <t>带动15户脱贫户就业，增加村集体收入。</t>
  </si>
  <si>
    <t>青连翘中药材加工项目</t>
  </si>
  <si>
    <r>
      <rPr>
        <sz val="10"/>
        <rFont val="仿宋_GB2312"/>
        <charset val="134"/>
      </rPr>
      <t>新建加工房300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，购置安装中药材烘干设备1套，地磅1套，配套电力设备1套。</t>
    </r>
  </si>
  <si>
    <t>十里乡井沟村股份经济合作社</t>
  </si>
  <si>
    <t>提供就业岗位5个，给无劳动力的脱贫户分红，带动村集体增收。</t>
  </si>
  <si>
    <t>生猪养殖项目（二期）</t>
  </si>
  <si>
    <t>修建钢筋混泥土结构蓄水池150立方米，化粪池200立方米，沼气池100立方米预，料塔线配套设施。</t>
  </si>
  <si>
    <t>胡底乡王回村</t>
  </si>
  <si>
    <t>胡底乡王回村股份经济合作社</t>
  </si>
  <si>
    <t>宋昆亮15535685576</t>
  </si>
  <si>
    <t>提供就业岗位，给无劳动力的脱贫户及监测户20户分红，带动村集体增收。</t>
  </si>
  <si>
    <t>土地全托管项目</t>
  </si>
  <si>
    <r>
      <rPr>
        <sz val="10"/>
        <rFont val="仿宋_GB2312"/>
        <charset val="134"/>
      </rPr>
      <t>在原东峪供销社修建厂房800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；硬化场地1500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；购买颗粒收割机1台；拖拉机1台；用于铲玉米铲车1台。</t>
    </r>
  </si>
  <si>
    <t>十里乡孝良村</t>
  </si>
  <si>
    <t>沁水县农村经济经营管理服务中心</t>
  </si>
  <si>
    <t>十里乡孝良村股份经济合作社</t>
  </si>
  <si>
    <t>杨栋良13610669935</t>
  </si>
  <si>
    <t>提供就业岗位3个，给无劳动力的脱贫户及监测户19户分红，带动村集体增收。</t>
  </si>
  <si>
    <t>连翘富农项目</t>
  </si>
  <si>
    <r>
      <rPr>
        <sz val="10"/>
        <rFont val="仿宋_GB2312"/>
        <charset val="134"/>
      </rPr>
      <t>新建加工厂房468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,购置地磅，安装连翘烘干设备一套，安装配套电力设施。</t>
    </r>
  </si>
  <si>
    <t>十里乡范庄村</t>
  </si>
  <si>
    <t>十里乡范庄村股份经济合作社</t>
  </si>
  <si>
    <t>张建雄13753675378</t>
  </si>
  <si>
    <t>提供就业岗位4个，给无劳动力的脱贫户及监测户5户分红，带动村集体增收。</t>
  </si>
  <si>
    <t>全程机械化粮食作物生产与销售综合服务项目</t>
  </si>
  <si>
    <t>购买玉米收割机3台(1小2大)，悬浮式播种机2台，大疆无人机1台，三轮车6台，新建机具棚等配套设施。</t>
  </si>
  <si>
    <t>龙港镇樊村村</t>
  </si>
  <si>
    <t>龙港镇樊村村股份经济合作社</t>
  </si>
  <si>
    <t>路一帆18334691144</t>
  </si>
  <si>
    <t>带动8户农户（含脱贫户）务工就业，带动村集体增收。</t>
  </si>
  <si>
    <t>装机容量为500KW,购置630W太阳能板组件800块，50KW逆变器10台，安装变压器一台，镀锌方钢、电缆等配套设备。</t>
  </si>
  <si>
    <t>嘉峰镇郭壁村</t>
  </si>
  <si>
    <t>嘉峰镇郭南村股份经济合作社</t>
  </si>
  <si>
    <t>张庆丰13703567940</t>
  </si>
  <si>
    <t>带动农户346户744人，脱贫户2户7人增收，增加村集体增收。</t>
  </si>
  <si>
    <t>果蔬保鲜库项目</t>
  </si>
  <si>
    <t>冷库库体修建，购买制冷压缩机、冷凝器、库体保温材料、货物搬运设备、气调设备等。</t>
  </si>
  <si>
    <t>龙港镇玉台村</t>
  </si>
  <si>
    <t>龙港镇玉台村西石堂股份经济合作社</t>
  </si>
  <si>
    <t>裴广军
13593323350</t>
  </si>
  <si>
    <t>带动农户42户42人务工（脱贫户25户，监测户9户）增收，增加村集体增收。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</si>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</sst>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topLeftCell="A26" workbookViewId="0">
      <selection activeCell="D24" sqref="D24"/>
    </sheetView>
  </sheetViews>
  <sheetFormatPr defaultColWidth="9" defaultRowHeight="13.5"/>
  <cols>
    <col min="1" max="1" width="5.38333333333333" style="2" customWidth="1"/>
    <col min="2" max="2" width="10.6333333333333" customWidth="1"/>
    <col min="3" max="3" width="10.6333333333333" style="3" customWidth="1"/>
    <col min="4" max="4" width="29.625" customWidth="1"/>
    <col min="5" max="5" width="10.125" customWidth="1"/>
    <col min="6" max="6" width="11.875" customWidth="1"/>
    <col min="7" max="7" width="10.6333333333333" style="3" customWidth="1"/>
    <col min="8" max="8" width="10.6333333333333" customWidth="1"/>
    <col min="9" max="9" width="11.875" customWidth="1"/>
    <col min="10" max="10" width="12.375" customWidth="1"/>
    <col min="11" max="11" width="11.75" customWidth="1"/>
    <col min="12" max="12" width="28.25" customWidth="1"/>
    <col min="13" max="13" width="5.63333333333333" customWidth="1"/>
  </cols>
  <sheetData>
    <row r="1" ht="5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/>
      <c r="B2" s="5"/>
      <c r="C2" s="6"/>
      <c r="D2" s="7"/>
      <c r="E2" s="7"/>
      <c r="F2" s="7"/>
      <c r="G2" s="8"/>
      <c r="H2" s="8"/>
      <c r="I2" s="7"/>
      <c r="J2" s="7"/>
      <c r="K2" s="7"/>
      <c r="L2" s="15" t="s">
        <v>1</v>
      </c>
      <c r="M2" s="15"/>
    </row>
    <row r="3" s="1" customFormat="1" ht="44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ht="78" customHeight="1" spans="1:13">
      <c r="A4" s="10">
        <v>1</v>
      </c>
      <c r="B4" s="11" t="s">
        <v>15</v>
      </c>
      <c r="C4" s="11" t="s">
        <v>16</v>
      </c>
      <c r="D4" s="12" t="s">
        <v>17</v>
      </c>
      <c r="E4" s="11" t="s">
        <v>18</v>
      </c>
      <c r="F4" s="13" t="s">
        <v>19</v>
      </c>
      <c r="G4" s="14">
        <v>17.83</v>
      </c>
      <c r="H4" s="11">
        <v>16</v>
      </c>
      <c r="I4" s="16" t="s">
        <v>20</v>
      </c>
      <c r="J4" s="16" t="s">
        <v>21</v>
      </c>
      <c r="K4" s="11" t="s">
        <v>22</v>
      </c>
      <c r="L4" s="16" t="s">
        <v>23</v>
      </c>
      <c r="M4" s="10"/>
    </row>
    <row r="5" ht="47" customHeight="1" spans="1:13">
      <c r="A5" s="14">
        <v>2</v>
      </c>
      <c r="B5" s="11" t="s">
        <v>15</v>
      </c>
      <c r="C5" s="11" t="s">
        <v>16</v>
      </c>
      <c r="D5" s="12" t="s">
        <v>24</v>
      </c>
      <c r="E5" s="11" t="s">
        <v>25</v>
      </c>
      <c r="F5" s="13" t="s">
        <v>26</v>
      </c>
      <c r="G5" s="14">
        <v>28.11</v>
      </c>
      <c r="H5" s="11">
        <v>25</v>
      </c>
      <c r="I5" s="16" t="s">
        <v>20</v>
      </c>
      <c r="J5" s="16" t="s">
        <v>27</v>
      </c>
      <c r="K5" s="11" t="s">
        <v>28</v>
      </c>
      <c r="L5" s="16" t="s">
        <v>29</v>
      </c>
      <c r="M5" s="14"/>
    </row>
    <row r="6" ht="76" customHeight="1" spans="1:13">
      <c r="A6" s="10">
        <v>3</v>
      </c>
      <c r="B6" s="11" t="s">
        <v>30</v>
      </c>
      <c r="C6" s="11" t="s">
        <v>16</v>
      </c>
      <c r="D6" s="12" t="s">
        <v>31</v>
      </c>
      <c r="E6" s="11" t="s">
        <v>18</v>
      </c>
      <c r="F6" s="13" t="s">
        <v>32</v>
      </c>
      <c r="G6" s="14">
        <v>86.42</v>
      </c>
      <c r="H6" s="11">
        <v>60</v>
      </c>
      <c r="I6" s="16" t="s">
        <v>33</v>
      </c>
      <c r="J6" s="16" t="s">
        <v>34</v>
      </c>
      <c r="K6" s="11" t="s">
        <v>35</v>
      </c>
      <c r="L6" s="16" t="s">
        <v>36</v>
      </c>
      <c r="M6" s="10"/>
    </row>
    <row r="7" ht="228" customHeight="1" spans="1:13">
      <c r="A7" s="10">
        <v>4</v>
      </c>
      <c r="B7" s="11" t="s">
        <v>30</v>
      </c>
      <c r="C7" s="11" t="s">
        <v>16</v>
      </c>
      <c r="D7" s="12" t="s">
        <v>37</v>
      </c>
      <c r="E7" s="11" t="s">
        <v>18</v>
      </c>
      <c r="F7" s="13" t="s">
        <v>38</v>
      </c>
      <c r="G7" s="14">
        <v>50.18</v>
      </c>
      <c r="H7" s="11">
        <v>46</v>
      </c>
      <c r="I7" s="16" t="s">
        <v>33</v>
      </c>
      <c r="J7" s="16" t="s">
        <v>39</v>
      </c>
      <c r="K7" s="11" t="s">
        <v>40</v>
      </c>
      <c r="L7" s="16" t="s">
        <v>41</v>
      </c>
      <c r="M7" s="14"/>
    </row>
    <row r="8" ht="57" customHeight="1" spans="1:13">
      <c r="A8" s="14">
        <v>5</v>
      </c>
      <c r="B8" s="11" t="s">
        <v>15</v>
      </c>
      <c r="C8" s="11" t="s">
        <v>16</v>
      </c>
      <c r="D8" s="12" t="s">
        <v>42</v>
      </c>
      <c r="E8" s="11" t="s">
        <v>43</v>
      </c>
      <c r="F8" s="13" t="s">
        <v>44</v>
      </c>
      <c r="G8" s="14">
        <v>43.8</v>
      </c>
      <c r="H8" s="11">
        <v>30</v>
      </c>
      <c r="I8" s="16" t="s">
        <v>20</v>
      </c>
      <c r="J8" s="16" t="s">
        <v>45</v>
      </c>
      <c r="K8" s="11" t="s">
        <v>46</v>
      </c>
      <c r="L8" s="16" t="s">
        <v>47</v>
      </c>
      <c r="M8" s="10"/>
    </row>
    <row r="9" ht="48" spans="1:13">
      <c r="A9" s="10">
        <v>6</v>
      </c>
      <c r="B9" s="11" t="s">
        <v>48</v>
      </c>
      <c r="C9" s="11" t="s">
        <v>16</v>
      </c>
      <c r="D9" s="12" t="s">
        <v>49</v>
      </c>
      <c r="E9" s="11" t="s">
        <v>50</v>
      </c>
      <c r="F9" s="13" t="s">
        <v>51</v>
      </c>
      <c r="G9" s="14">
        <v>63.44</v>
      </c>
      <c r="H9" s="11">
        <v>60</v>
      </c>
      <c r="I9" s="16" t="s">
        <v>20</v>
      </c>
      <c r="J9" s="16" t="s">
        <v>52</v>
      </c>
      <c r="K9" s="11" t="s">
        <v>53</v>
      </c>
      <c r="L9" s="16" t="s">
        <v>54</v>
      </c>
      <c r="M9" s="14"/>
    </row>
    <row r="10" ht="103" customHeight="1" spans="1:13">
      <c r="A10" s="10">
        <v>7</v>
      </c>
      <c r="B10" s="11" t="s">
        <v>15</v>
      </c>
      <c r="C10" s="11" t="s">
        <v>16</v>
      </c>
      <c r="D10" s="12" t="s">
        <v>55</v>
      </c>
      <c r="E10" s="11" t="s">
        <v>18</v>
      </c>
      <c r="F10" s="13" t="s">
        <v>56</v>
      </c>
      <c r="G10" s="14">
        <v>110</v>
      </c>
      <c r="H10" s="11">
        <v>100</v>
      </c>
      <c r="I10" s="16" t="s">
        <v>20</v>
      </c>
      <c r="J10" s="16" t="s">
        <v>57</v>
      </c>
      <c r="K10" s="11" t="s">
        <v>58</v>
      </c>
      <c r="L10" s="16" t="s">
        <v>59</v>
      </c>
      <c r="M10" s="14"/>
    </row>
    <row r="11" ht="55" customHeight="1" spans="1:13">
      <c r="A11" s="14">
        <v>8</v>
      </c>
      <c r="B11" s="11" t="s">
        <v>15</v>
      </c>
      <c r="C11" s="11" t="s">
        <v>16</v>
      </c>
      <c r="D11" s="12" t="s">
        <v>60</v>
      </c>
      <c r="E11" s="11" t="s">
        <v>61</v>
      </c>
      <c r="F11" s="13" t="s">
        <v>62</v>
      </c>
      <c r="G11" s="14">
        <v>95</v>
      </c>
      <c r="H11" s="11">
        <v>70</v>
      </c>
      <c r="I11" s="16" t="s">
        <v>20</v>
      </c>
      <c r="J11" s="16" t="s">
        <v>63</v>
      </c>
      <c r="K11" s="11" t="s">
        <v>64</v>
      </c>
      <c r="L11" s="16" t="s">
        <v>65</v>
      </c>
      <c r="M11" s="10"/>
    </row>
    <row r="12" ht="79" customHeight="1" spans="1:13">
      <c r="A12" s="10">
        <v>9</v>
      </c>
      <c r="B12" s="11" t="s">
        <v>66</v>
      </c>
      <c r="C12" s="11" t="s">
        <v>16</v>
      </c>
      <c r="D12" s="12" t="s">
        <v>67</v>
      </c>
      <c r="E12" s="11" t="s">
        <v>68</v>
      </c>
      <c r="F12" s="13" t="s">
        <v>69</v>
      </c>
      <c r="G12" s="14">
        <v>70</v>
      </c>
      <c r="H12" s="11">
        <v>48</v>
      </c>
      <c r="I12" s="16" t="s">
        <v>20</v>
      </c>
      <c r="J12" s="16" t="s">
        <v>70</v>
      </c>
      <c r="K12" s="11" t="s">
        <v>71</v>
      </c>
      <c r="L12" s="16" t="s">
        <v>72</v>
      </c>
      <c r="M12" s="14"/>
    </row>
    <row r="13" ht="69" customHeight="1" spans="1:13">
      <c r="A13" s="10">
        <v>10</v>
      </c>
      <c r="B13" s="11" t="s">
        <v>73</v>
      </c>
      <c r="C13" s="11" t="s">
        <v>16</v>
      </c>
      <c r="D13" s="12" t="s">
        <v>74</v>
      </c>
      <c r="E13" s="11" t="s">
        <v>75</v>
      </c>
      <c r="F13" s="13" t="s">
        <v>76</v>
      </c>
      <c r="G13" s="14">
        <v>58.86</v>
      </c>
      <c r="H13" s="11">
        <v>38</v>
      </c>
      <c r="I13" s="16" t="s">
        <v>20</v>
      </c>
      <c r="J13" s="16" t="s">
        <v>77</v>
      </c>
      <c r="K13" s="11" t="s">
        <v>78</v>
      </c>
      <c r="L13" s="16" t="s">
        <v>79</v>
      </c>
      <c r="M13" s="14"/>
    </row>
    <row r="14" ht="43" customHeight="1" spans="1:13">
      <c r="A14" s="14">
        <v>11</v>
      </c>
      <c r="B14" s="11" t="s">
        <v>15</v>
      </c>
      <c r="C14" s="11" t="s">
        <v>16</v>
      </c>
      <c r="D14" s="12" t="s">
        <v>80</v>
      </c>
      <c r="E14" s="11" t="s">
        <v>81</v>
      </c>
      <c r="F14" s="13" t="s">
        <v>82</v>
      </c>
      <c r="G14" s="14">
        <v>35</v>
      </c>
      <c r="H14" s="11">
        <v>25</v>
      </c>
      <c r="I14" s="16" t="s">
        <v>20</v>
      </c>
      <c r="J14" s="16" t="s">
        <v>83</v>
      </c>
      <c r="K14" s="11" t="s">
        <v>84</v>
      </c>
      <c r="L14" s="16" t="s">
        <v>85</v>
      </c>
      <c r="M14" s="10"/>
    </row>
    <row r="15" ht="96" customHeight="1" spans="1:13">
      <c r="A15" s="10">
        <v>12</v>
      </c>
      <c r="B15" s="11" t="s">
        <v>86</v>
      </c>
      <c r="C15" s="11" t="s">
        <v>16</v>
      </c>
      <c r="D15" s="12" t="s">
        <v>87</v>
      </c>
      <c r="E15" s="11" t="s">
        <v>88</v>
      </c>
      <c r="F15" s="13" t="s">
        <v>89</v>
      </c>
      <c r="G15" s="14">
        <v>32.23</v>
      </c>
      <c r="H15" s="11">
        <v>20</v>
      </c>
      <c r="I15" s="16" t="s">
        <v>20</v>
      </c>
      <c r="J15" s="16" t="s">
        <v>90</v>
      </c>
      <c r="K15" s="11" t="s">
        <v>91</v>
      </c>
      <c r="L15" s="16" t="s">
        <v>92</v>
      </c>
      <c r="M15" s="14"/>
    </row>
    <row r="16" ht="58" customHeight="1" spans="1:13">
      <c r="A16" s="10">
        <v>13</v>
      </c>
      <c r="B16" s="11" t="s">
        <v>93</v>
      </c>
      <c r="C16" s="11" t="s">
        <v>16</v>
      </c>
      <c r="D16" s="12" t="s">
        <v>94</v>
      </c>
      <c r="E16" s="11" t="s">
        <v>88</v>
      </c>
      <c r="F16" s="13" t="s">
        <v>95</v>
      </c>
      <c r="G16" s="14">
        <v>56.56</v>
      </c>
      <c r="H16" s="11">
        <v>42</v>
      </c>
      <c r="I16" s="16" t="s">
        <v>33</v>
      </c>
      <c r="J16" s="16" t="s">
        <v>96</v>
      </c>
      <c r="K16" s="11" t="s">
        <v>97</v>
      </c>
      <c r="L16" s="16" t="s">
        <v>98</v>
      </c>
      <c r="M16" s="10"/>
    </row>
    <row r="17" ht="57" customHeight="1" spans="1:13">
      <c r="A17" s="14">
        <v>14</v>
      </c>
      <c r="B17" s="11" t="s">
        <v>99</v>
      </c>
      <c r="C17" s="11" t="s">
        <v>16</v>
      </c>
      <c r="D17" s="12" t="s">
        <v>100</v>
      </c>
      <c r="E17" s="11" t="s">
        <v>101</v>
      </c>
      <c r="F17" s="13" t="s">
        <v>102</v>
      </c>
      <c r="G17" s="14">
        <v>18.06</v>
      </c>
      <c r="H17" s="11">
        <v>16</v>
      </c>
      <c r="I17" s="16" t="s">
        <v>103</v>
      </c>
      <c r="J17" s="16" t="s">
        <v>104</v>
      </c>
      <c r="K17" s="11" t="s">
        <v>105</v>
      </c>
      <c r="L17" s="16" t="s">
        <v>106</v>
      </c>
      <c r="M17" s="14"/>
    </row>
    <row r="18" ht="69" customHeight="1" spans="1:13">
      <c r="A18" s="10">
        <v>15</v>
      </c>
      <c r="B18" s="11" t="s">
        <v>107</v>
      </c>
      <c r="C18" s="11" t="s">
        <v>108</v>
      </c>
      <c r="D18" s="12" t="s">
        <v>109</v>
      </c>
      <c r="E18" s="11" t="s">
        <v>110</v>
      </c>
      <c r="F18" s="13" t="s">
        <v>111</v>
      </c>
      <c r="G18" s="14">
        <v>595</v>
      </c>
      <c r="H18" s="11">
        <v>100</v>
      </c>
      <c r="I18" s="16" t="s">
        <v>112</v>
      </c>
      <c r="J18" s="16" t="s">
        <v>113</v>
      </c>
      <c r="K18" s="11" t="s">
        <v>114</v>
      </c>
      <c r="L18" s="16" t="s">
        <v>115</v>
      </c>
      <c r="M18" s="10"/>
    </row>
    <row r="19" ht="59" customHeight="1" spans="1:13">
      <c r="A19" s="10">
        <v>16</v>
      </c>
      <c r="B19" s="11" t="s">
        <v>116</v>
      </c>
      <c r="C19" s="11" t="s">
        <v>108</v>
      </c>
      <c r="D19" s="12" t="s">
        <v>117</v>
      </c>
      <c r="E19" s="11" t="s">
        <v>118</v>
      </c>
      <c r="F19" s="13" t="s">
        <v>119</v>
      </c>
      <c r="G19" s="14">
        <v>400</v>
      </c>
      <c r="H19" s="11">
        <v>200</v>
      </c>
      <c r="I19" s="16" t="s">
        <v>120</v>
      </c>
      <c r="J19" s="16" t="s">
        <v>121</v>
      </c>
      <c r="K19" s="11" t="s">
        <v>122</v>
      </c>
      <c r="L19" s="16" t="s">
        <v>123</v>
      </c>
      <c r="M19" s="10"/>
    </row>
    <row r="20" ht="62" customHeight="1" spans="1:13">
      <c r="A20" s="14">
        <v>17</v>
      </c>
      <c r="B20" s="11" t="s">
        <v>107</v>
      </c>
      <c r="C20" s="11" t="s">
        <v>108</v>
      </c>
      <c r="D20" s="12" t="s">
        <v>124</v>
      </c>
      <c r="E20" s="11" t="s">
        <v>125</v>
      </c>
      <c r="F20" s="13" t="s">
        <v>126</v>
      </c>
      <c r="G20" s="14">
        <v>350</v>
      </c>
      <c r="H20" s="11">
        <v>100</v>
      </c>
      <c r="I20" s="16" t="s">
        <v>112</v>
      </c>
      <c r="J20" s="16" t="s">
        <v>127</v>
      </c>
      <c r="K20" s="11" t="s">
        <v>128</v>
      </c>
      <c r="L20" s="16" t="s">
        <v>129</v>
      </c>
      <c r="M20" s="10"/>
    </row>
    <row r="21" ht="59" customHeight="1" spans="1:13">
      <c r="A21" s="10">
        <v>18</v>
      </c>
      <c r="B21" s="11" t="s">
        <v>107</v>
      </c>
      <c r="C21" s="11" t="s">
        <v>108</v>
      </c>
      <c r="D21" s="12" t="s">
        <v>130</v>
      </c>
      <c r="E21" s="11" t="s">
        <v>125</v>
      </c>
      <c r="F21" s="13" t="s">
        <v>131</v>
      </c>
      <c r="G21" s="14">
        <v>340</v>
      </c>
      <c r="H21" s="11">
        <v>100</v>
      </c>
      <c r="I21" s="16" t="s">
        <v>112</v>
      </c>
      <c r="J21" s="16" t="s">
        <v>132</v>
      </c>
      <c r="K21" s="11" t="s">
        <v>133</v>
      </c>
      <c r="L21" s="16" t="s">
        <v>134</v>
      </c>
      <c r="M21" s="14"/>
    </row>
    <row r="22" ht="60" customHeight="1" spans="1:13">
      <c r="A22" s="10">
        <v>19</v>
      </c>
      <c r="B22" s="11" t="s">
        <v>107</v>
      </c>
      <c r="C22" s="11" t="s">
        <v>108</v>
      </c>
      <c r="D22" s="12" t="s">
        <v>135</v>
      </c>
      <c r="E22" s="11" t="s">
        <v>125</v>
      </c>
      <c r="F22" s="13" t="s">
        <v>82</v>
      </c>
      <c r="G22" s="14">
        <v>400</v>
      </c>
      <c r="H22" s="11">
        <v>100</v>
      </c>
      <c r="I22" s="16" t="s">
        <v>112</v>
      </c>
      <c r="J22" s="16" t="s">
        <v>136</v>
      </c>
      <c r="K22" s="11" t="s">
        <v>84</v>
      </c>
      <c r="L22" s="16" t="s">
        <v>137</v>
      </c>
      <c r="M22" s="10"/>
    </row>
    <row r="23" ht="58" customHeight="1" spans="1:13">
      <c r="A23" s="14">
        <v>20</v>
      </c>
      <c r="B23" s="11" t="s">
        <v>107</v>
      </c>
      <c r="C23" s="11" t="s">
        <v>108</v>
      </c>
      <c r="D23" s="12" t="s">
        <v>138</v>
      </c>
      <c r="E23" s="11" t="s">
        <v>61</v>
      </c>
      <c r="F23" s="13" t="s">
        <v>139</v>
      </c>
      <c r="G23" s="14">
        <v>190</v>
      </c>
      <c r="H23" s="11">
        <v>95</v>
      </c>
      <c r="I23" s="16" t="s">
        <v>112</v>
      </c>
      <c r="J23" s="16" t="s">
        <v>140</v>
      </c>
      <c r="K23" s="11" t="s">
        <v>141</v>
      </c>
      <c r="L23" s="16" t="s">
        <v>142</v>
      </c>
      <c r="M23" s="14"/>
    </row>
    <row r="24" ht="55" customHeight="1" spans="1:13">
      <c r="A24" s="10">
        <v>21</v>
      </c>
      <c r="B24" s="11" t="s">
        <v>107</v>
      </c>
      <c r="C24" s="11" t="s">
        <v>108</v>
      </c>
      <c r="D24" s="12" t="s">
        <v>143</v>
      </c>
      <c r="E24" s="11" t="s">
        <v>125</v>
      </c>
      <c r="F24" s="13" t="s">
        <v>144</v>
      </c>
      <c r="G24" s="14">
        <v>400</v>
      </c>
      <c r="H24" s="11">
        <v>100</v>
      </c>
      <c r="I24" s="16" t="s">
        <v>112</v>
      </c>
      <c r="J24" s="16" t="s">
        <v>145</v>
      </c>
      <c r="K24" s="11" t="s">
        <v>146</v>
      </c>
      <c r="L24" s="16" t="s">
        <v>147</v>
      </c>
      <c r="M24" s="10"/>
    </row>
    <row r="25" ht="45" customHeight="1" spans="1:13">
      <c r="A25" s="10">
        <v>22</v>
      </c>
      <c r="B25" s="11" t="s">
        <v>148</v>
      </c>
      <c r="C25" s="11" t="s">
        <v>108</v>
      </c>
      <c r="D25" s="12" t="s">
        <v>149</v>
      </c>
      <c r="E25" s="11" t="s">
        <v>61</v>
      </c>
      <c r="F25" s="13" t="s">
        <v>150</v>
      </c>
      <c r="G25" s="14">
        <v>400</v>
      </c>
      <c r="H25" s="11">
        <v>200</v>
      </c>
      <c r="I25" s="16" t="s">
        <v>120</v>
      </c>
      <c r="J25" s="16" t="s">
        <v>151</v>
      </c>
      <c r="K25" s="11" t="s">
        <v>152</v>
      </c>
      <c r="L25" s="16" t="s">
        <v>153</v>
      </c>
      <c r="M25" s="14"/>
    </row>
    <row r="26" ht="42" customHeight="1" spans="1:13">
      <c r="A26" s="14">
        <v>23</v>
      </c>
      <c r="B26" s="11" t="s">
        <v>154</v>
      </c>
      <c r="C26" s="11" t="s">
        <v>108</v>
      </c>
      <c r="D26" s="12" t="s">
        <v>155</v>
      </c>
      <c r="E26" s="11" t="s">
        <v>75</v>
      </c>
      <c r="F26" s="13" t="s">
        <v>156</v>
      </c>
      <c r="G26" s="14">
        <v>137.36</v>
      </c>
      <c r="H26" s="11">
        <v>60</v>
      </c>
      <c r="I26" s="16" t="s">
        <v>20</v>
      </c>
      <c r="J26" s="16" t="s">
        <v>157</v>
      </c>
      <c r="K26" s="11" t="s">
        <v>158</v>
      </c>
      <c r="L26" s="16" t="s">
        <v>159</v>
      </c>
      <c r="M26" s="10"/>
    </row>
    <row r="27" ht="60" customHeight="1" spans="1:13">
      <c r="A27" s="10">
        <v>24</v>
      </c>
      <c r="B27" s="11" t="s">
        <v>107</v>
      </c>
      <c r="C27" s="11" t="s">
        <v>108</v>
      </c>
      <c r="D27" s="12" t="s">
        <v>160</v>
      </c>
      <c r="E27" s="11" t="s">
        <v>161</v>
      </c>
      <c r="F27" s="13" t="s">
        <v>162</v>
      </c>
      <c r="G27" s="14">
        <v>90.7</v>
      </c>
      <c r="H27" s="11">
        <v>70</v>
      </c>
      <c r="I27" s="16" t="s">
        <v>112</v>
      </c>
      <c r="J27" s="16" t="s">
        <v>163</v>
      </c>
      <c r="K27" s="11" t="s">
        <v>164</v>
      </c>
      <c r="L27" s="16" t="s">
        <v>165</v>
      </c>
      <c r="M27" s="14"/>
    </row>
    <row r="28" ht="50" customHeight="1" spans="1:13">
      <c r="A28" s="10">
        <v>25</v>
      </c>
      <c r="B28" s="11" t="s">
        <v>166</v>
      </c>
      <c r="C28" s="11" t="s">
        <v>108</v>
      </c>
      <c r="D28" s="12" t="s">
        <v>167</v>
      </c>
      <c r="E28" s="11" t="s">
        <v>168</v>
      </c>
      <c r="F28" s="13" t="s">
        <v>169</v>
      </c>
      <c r="G28" s="14">
        <v>550</v>
      </c>
      <c r="H28" s="11">
        <v>200</v>
      </c>
      <c r="I28" s="16" t="s">
        <v>20</v>
      </c>
      <c r="J28" s="16" t="s">
        <v>170</v>
      </c>
      <c r="K28" s="11" t="s">
        <v>171</v>
      </c>
      <c r="L28" s="16" t="s">
        <v>172</v>
      </c>
      <c r="M28" s="10"/>
    </row>
    <row r="29" ht="81" customHeight="1" spans="1:13">
      <c r="A29" s="14">
        <v>26</v>
      </c>
      <c r="B29" s="11" t="s">
        <v>173</v>
      </c>
      <c r="C29" s="11" t="s">
        <v>108</v>
      </c>
      <c r="D29" s="12" t="s">
        <v>174</v>
      </c>
      <c r="E29" s="11" t="s">
        <v>175</v>
      </c>
      <c r="F29" s="13" t="s">
        <v>176</v>
      </c>
      <c r="G29" s="14">
        <v>240.8</v>
      </c>
      <c r="H29" s="11">
        <v>120</v>
      </c>
      <c r="I29" s="16" t="s">
        <v>20</v>
      </c>
      <c r="J29" s="16" t="s">
        <v>177</v>
      </c>
      <c r="K29" s="11" t="s">
        <v>178</v>
      </c>
      <c r="L29" s="16" t="s">
        <v>179</v>
      </c>
      <c r="M29" s="10"/>
    </row>
    <row r="30" ht="40" customHeight="1" spans="1:13">
      <c r="A30" s="10">
        <v>27</v>
      </c>
      <c r="B30" s="11" t="s">
        <v>180</v>
      </c>
      <c r="C30" s="11" t="s">
        <v>108</v>
      </c>
      <c r="D30" s="12" t="s">
        <v>181</v>
      </c>
      <c r="E30" s="11" t="s">
        <v>18</v>
      </c>
      <c r="F30" s="13" t="s">
        <v>102</v>
      </c>
      <c r="G30" s="14">
        <v>74.9</v>
      </c>
      <c r="H30" s="11">
        <v>70</v>
      </c>
      <c r="I30" s="16" t="s">
        <v>20</v>
      </c>
      <c r="J30" s="16" t="s">
        <v>182</v>
      </c>
      <c r="K30" s="11" t="s">
        <v>105</v>
      </c>
      <c r="L30" s="16" t="s">
        <v>183</v>
      </c>
      <c r="M30" s="14"/>
    </row>
    <row r="31" ht="48" customHeight="1" spans="1:13">
      <c r="A31" s="10">
        <v>28</v>
      </c>
      <c r="B31" s="11" t="s">
        <v>184</v>
      </c>
      <c r="C31" s="11" t="s">
        <v>108</v>
      </c>
      <c r="D31" s="12" t="s">
        <v>185</v>
      </c>
      <c r="E31" s="11" t="s">
        <v>18</v>
      </c>
      <c r="F31" s="13" t="s">
        <v>186</v>
      </c>
      <c r="G31" s="14">
        <v>81</v>
      </c>
      <c r="H31" s="11">
        <v>70</v>
      </c>
      <c r="I31" s="16" t="s">
        <v>120</v>
      </c>
      <c r="J31" s="16" t="s">
        <v>187</v>
      </c>
      <c r="K31" s="11" t="s">
        <v>188</v>
      </c>
      <c r="L31" s="16" t="s">
        <v>189</v>
      </c>
      <c r="M31" s="10"/>
    </row>
    <row r="32" ht="48" customHeight="1" spans="1:13">
      <c r="A32" s="14">
        <v>29</v>
      </c>
      <c r="B32" s="11" t="s">
        <v>190</v>
      </c>
      <c r="C32" s="11" t="s">
        <v>108</v>
      </c>
      <c r="D32" s="12" t="s">
        <v>191</v>
      </c>
      <c r="E32" s="11" t="s">
        <v>18</v>
      </c>
      <c r="F32" s="13" t="s">
        <v>192</v>
      </c>
      <c r="G32" s="14">
        <v>73.4</v>
      </c>
      <c r="H32" s="11">
        <v>70</v>
      </c>
      <c r="I32" s="16" t="s">
        <v>193</v>
      </c>
      <c r="J32" s="16" t="s">
        <v>194</v>
      </c>
      <c r="K32" s="11" t="s">
        <v>195</v>
      </c>
      <c r="L32" s="16" t="s">
        <v>196</v>
      </c>
      <c r="M32" s="14"/>
    </row>
    <row r="33" ht="41" customHeight="1" spans="1:13">
      <c r="A33" s="10">
        <v>30</v>
      </c>
      <c r="B33" s="11" t="s">
        <v>197</v>
      </c>
      <c r="C33" s="11" t="s">
        <v>108</v>
      </c>
      <c r="D33" s="12" t="s">
        <v>198</v>
      </c>
      <c r="E33" s="11" t="s">
        <v>18</v>
      </c>
      <c r="F33" s="13" t="s">
        <v>199</v>
      </c>
      <c r="G33" s="14">
        <v>74.9</v>
      </c>
      <c r="H33" s="11">
        <v>70</v>
      </c>
      <c r="I33" s="16" t="s">
        <v>20</v>
      </c>
      <c r="J33" s="16" t="s">
        <v>200</v>
      </c>
      <c r="K33" s="11" t="s">
        <v>201</v>
      </c>
      <c r="L33" s="16" t="s">
        <v>202</v>
      </c>
      <c r="M33" s="10"/>
    </row>
    <row r="34" ht="64" customHeight="1" spans="1:13">
      <c r="A34" s="10">
        <v>31</v>
      </c>
      <c r="B34" s="11" t="s">
        <v>203</v>
      </c>
      <c r="C34" s="11" t="s">
        <v>108</v>
      </c>
      <c r="D34" s="12" t="s">
        <v>204</v>
      </c>
      <c r="E34" s="11" t="s">
        <v>18</v>
      </c>
      <c r="F34" s="13" t="s">
        <v>205</v>
      </c>
      <c r="G34" s="14">
        <v>84</v>
      </c>
      <c r="H34" s="11">
        <v>70</v>
      </c>
      <c r="I34" s="16" t="s">
        <v>20</v>
      </c>
      <c r="J34" s="16" t="s">
        <v>206</v>
      </c>
      <c r="K34" s="11" t="s">
        <v>207</v>
      </c>
      <c r="L34" s="16" t="s">
        <v>208</v>
      </c>
      <c r="M34" s="14"/>
    </row>
    <row r="35" ht="53" customHeight="1" spans="1:13">
      <c r="A35" s="14">
        <v>32</v>
      </c>
      <c r="B35" s="11" t="s">
        <v>107</v>
      </c>
      <c r="C35" s="11" t="s">
        <v>108</v>
      </c>
      <c r="D35" s="12" t="s">
        <v>209</v>
      </c>
      <c r="E35" s="11" t="s">
        <v>18</v>
      </c>
      <c r="F35" s="13" t="s">
        <v>210</v>
      </c>
      <c r="G35" s="14">
        <v>200</v>
      </c>
      <c r="H35" s="11">
        <v>70</v>
      </c>
      <c r="I35" s="16" t="s">
        <v>112</v>
      </c>
      <c r="J35" s="16" t="s">
        <v>211</v>
      </c>
      <c r="K35" s="11" t="s">
        <v>212</v>
      </c>
      <c r="L35" s="16" t="s">
        <v>213</v>
      </c>
      <c r="M35" s="10"/>
    </row>
    <row r="36" ht="63" customHeight="1" spans="1:13">
      <c r="A36" s="10">
        <v>33</v>
      </c>
      <c r="B36" s="11" t="s">
        <v>214</v>
      </c>
      <c r="C36" s="11" t="s">
        <v>108</v>
      </c>
      <c r="D36" s="12" t="s">
        <v>215</v>
      </c>
      <c r="E36" s="11" t="s">
        <v>18</v>
      </c>
      <c r="F36" s="13" t="s">
        <v>216</v>
      </c>
      <c r="G36" s="14">
        <v>76</v>
      </c>
      <c r="H36" s="11">
        <v>70</v>
      </c>
      <c r="I36" s="16" t="s">
        <v>20</v>
      </c>
      <c r="J36" s="16" t="s">
        <v>217</v>
      </c>
      <c r="K36" s="11" t="s">
        <v>218</v>
      </c>
      <c r="L36" s="16" t="s">
        <v>219</v>
      </c>
      <c r="M36" s="14"/>
    </row>
    <row r="37" ht="38" customHeight="1" spans="1:13">
      <c r="A37" s="10" t="s">
        <v>220</v>
      </c>
      <c r="B37" s="11"/>
      <c r="C37" s="11"/>
      <c r="D37" s="11"/>
      <c r="E37" s="11"/>
      <c r="F37" s="13"/>
      <c r="G37" s="14">
        <f>SUM(G4:G36)</f>
        <v>5523.55</v>
      </c>
      <c r="H37" s="11">
        <f>SUM(H4:H36)</f>
        <v>2531</v>
      </c>
      <c r="I37" s="16"/>
      <c r="J37" s="16"/>
      <c r="K37" s="11"/>
      <c r="L37" s="16"/>
      <c r="M37" s="10"/>
    </row>
  </sheetData>
  <autoFilter ref="A3:P37">
    <extLst/>
  </autoFilter>
  <mergeCells count="3">
    <mergeCell ref="A1:M1"/>
    <mergeCell ref="A2:B2"/>
    <mergeCell ref="L2:M2"/>
  </mergeCells>
  <conditionalFormatting sqref="D4">
    <cfRule type="duplicateValues" dxfId="0" priority="38"/>
  </conditionalFormatting>
  <conditionalFormatting sqref="D5">
    <cfRule type="duplicateValues" dxfId="0" priority="20"/>
  </conditionalFormatting>
  <conditionalFormatting sqref="D6">
    <cfRule type="duplicateValues" dxfId="0" priority="37"/>
  </conditionalFormatting>
  <conditionalFormatting sqref="D7">
    <cfRule type="duplicateValues" dxfId="0" priority="19"/>
  </conditionalFormatting>
  <conditionalFormatting sqref="D8">
    <cfRule type="duplicateValues" dxfId="0" priority="36"/>
  </conditionalFormatting>
  <conditionalFormatting sqref="D9">
    <cfRule type="duplicateValues" dxfId="0" priority="18"/>
  </conditionalFormatting>
  <conditionalFormatting sqref="D10">
    <cfRule type="duplicateValues" dxfId="0" priority="2"/>
  </conditionalFormatting>
  <conditionalFormatting sqref="D11">
    <cfRule type="duplicateValues" dxfId="0" priority="3"/>
  </conditionalFormatting>
  <conditionalFormatting sqref="D12">
    <cfRule type="duplicateValues" dxfId="0" priority="1"/>
  </conditionalFormatting>
  <conditionalFormatting sqref="D13">
    <cfRule type="duplicateValues" dxfId="0" priority="15"/>
  </conditionalFormatting>
  <conditionalFormatting sqref="D14">
    <cfRule type="duplicateValues" dxfId="0" priority="29"/>
  </conditionalFormatting>
  <conditionalFormatting sqref="D15">
    <cfRule type="duplicateValues" dxfId="0" priority="11"/>
  </conditionalFormatting>
  <conditionalFormatting sqref="D16">
    <cfRule type="duplicateValues" dxfId="0" priority="28"/>
  </conditionalFormatting>
  <conditionalFormatting sqref="D17">
    <cfRule type="duplicateValues" dxfId="0" priority="8"/>
  </conditionalFormatting>
  <conditionalFormatting sqref="D18">
    <cfRule type="duplicateValues" dxfId="0" priority="35"/>
  </conditionalFormatting>
  <conditionalFormatting sqref="D19">
    <cfRule type="duplicateValues" dxfId="0" priority="33"/>
  </conditionalFormatting>
  <conditionalFormatting sqref="D20">
    <cfRule type="duplicateValues" dxfId="0" priority="32"/>
  </conditionalFormatting>
  <conditionalFormatting sqref="D21">
    <cfRule type="duplicateValues" dxfId="0" priority="14"/>
  </conditionalFormatting>
  <conditionalFormatting sqref="D22">
    <cfRule type="duplicateValues" dxfId="0" priority="31"/>
  </conditionalFormatting>
  <conditionalFormatting sqref="D23">
    <cfRule type="duplicateValues" dxfId="0" priority="13"/>
  </conditionalFormatting>
  <conditionalFormatting sqref="D24">
    <cfRule type="duplicateValues" dxfId="0" priority="30"/>
  </conditionalFormatting>
  <conditionalFormatting sqref="D25">
    <cfRule type="duplicateValues" dxfId="0" priority="10"/>
  </conditionalFormatting>
  <conditionalFormatting sqref="D26">
    <cfRule type="duplicateValues" dxfId="0" priority="27"/>
  </conditionalFormatting>
  <conditionalFormatting sqref="D27">
    <cfRule type="duplicateValues" dxfId="0" priority="9"/>
  </conditionalFormatting>
  <conditionalFormatting sqref="D28">
    <cfRule type="duplicateValues" dxfId="0" priority="26"/>
  </conditionalFormatting>
  <conditionalFormatting sqref="D29">
    <cfRule type="duplicateValues" dxfId="0" priority="25"/>
  </conditionalFormatting>
  <conditionalFormatting sqref="D30">
    <cfRule type="duplicateValues" dxfId="0" priority="7"/>
  </conditionalFormatting>
  <conditionalFormatting sqref="D31">
    <cfRule type="duplicateValues" dxfId="0" priority="24"/>
  </conditionalFormatting>
  <conditionalFormatting sqref="D32">
    <cfRule type="duplicateValues" dxfId="0" priority="6"/>
  </conditionalFormatting>
  <conditionalFormatting sqref="D33">
    <cfRule type="duplicateValues" dxfId="0" priority="23"/>
  </conditionalFormatting>
  <conditionalFormatting sqref="D34">
    <cfRule type="duplicateValues" dxfId="0" priority="5"/>
  </conditionalFormatting>
  <conditionalFormatting sqref="D35">
    <cfRule type="duplicateValues" dxfId="0" priority="22"/>
  </conditionalFormatting>
  <conditionalFormatting sqref="D36">
    <cfRule type="duplicateValues" dxfId="0" priority="4"/>
  </conditionalFormatting>
  <conditionalFormatting sqref="D37">
    <cfRule type="duplicateValues" dxfId="0" priority="21"/>
  </conditionalFormatting>
  <printOptions horizontalCentered="1"/>
  <pageMargins left="0.393055555555556" right="0.393055555555556" top="0.786805555555556" bottom="0.786805555555556" header="0.393055555555556" footer="0.393055555555556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沁水县2024年度衔接资金使用计划明细表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y</cp:lastModifiedBy>
  <dcterms:created xsi:type="dcterms:W3CDTF">2023-07-16T19:10:00Z</dcterms:created>
  <dcterms:modified xsi:type="dcterms:W3CDTF">2025-04-25T00:56:02Z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A4B2A7335BB94F688CBD84F5075ED3CC</vt:lpwstr>
  </property>
  <property fmtid="{D5CDD505-2E9C-101B-9397-08002B2CF9AE}" pid="3" name="KSOProductBuildVer">
    <vt:lpwstr>2052-11.8.2.11813</vt:lpwstr>
  </property>
</Properties>
</file>