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80"/>
  </bookViews>
  <sheets>
    <sheet name=" 沁水县2024年度衔接资金使用计划明细表 " sheetId="3" r:id="rId1"/>
  </sheets>
  <definedNames>
    <definedName name="_xlnm._FilterDatabase" localSheetId="0" hidden="1">' 沁水县2024年度衔接资金使用计划明细表 '!$A$3:$M$10</definedName>
    <definedName name="_xlnm.Print_Titles" localSheetId="0">' 沁水县2024年度衔接资金使用计划明细表 '!$1:$3</definedName>
  </definedNames>
  <calcPr calcId="144525"/>
</workbook>
</file>

<file path=xl/sharedStrings.xml><?xml version="1.0" encoding="utf-8"?>
<sst xmlns="http://schemas.openxmlformats.org/spreadsheetml/2006/main" count="70" uniqueCount="61">
  <si>
    <t>沁水县2025年第三批衔接资金项目计划表</t>
  </si>
  <si>
    <t xml:space="preserve">       单位：万元                                         </t>
  </si>
  <si>
    <t>序号</t>
  </si>
  <si>
    <t>项目名称</t>
  </si>
  <si>
    <t>项目类别</t>
  </si>
  <si>
    <t>建设内容</t>
  </si>
  <si>
    <t>建设期限</t>
  </si>
  <si>
    <t>地点</t>
  </si>
  <si>
    <t>预算总投资</t>
  </si>
  <si>
    <t>衔接资金
安排金额</t>
  </si>
  <si>
    <t>主管单位</t>
  </si>
  <si>
    <t xml:space="preserve">实施单位  </t>
  </si>
  <si>
    <t xml:space="preserve"> 负责人 </t>
  </si>
  <si>
    <t>预期效益</t>
  </si>
  <si>
    <t>备注</t>
  </si>
  <si>
    <t>便民桥项目</t>
  </si>
  <si>
    <t>基础设施</t>
  </si>
  <si>
    <t>修建桥梁1座，其中路基土石方514立方米；浆砌片石防护616立方米；水泥混凝土路面358平方米。</t>
  </si>
  <si>
    <t>2024年11月-2025年11月</t>
  </si>
  <si>
    <t>中村镇张马村</t>
  </si>
  <si>
    <t>县交通运输局</t>
  </si>
  <si>
    <t>中村镇张马村村民委员会</t>
  </si>
  <si>
    <t>苗锦尧15635660521</t>
  </si>
  <si>
    <t>带动脱贫户1户1人增收；改善125户651人（其中脱贫户1户3人）生活条件。</t>
  </si>
  <si>
    <t>生物颗粒厂项目</t>
  </si>
  <si>
    <t>产业项目</t>
  </si>
  <si>
    <t>建设生物质颗粒厂房700平方米、仓库200平方米、晾晒厂200平方米场地；购置安装1300-1500破碎机1台、560颗粒机2台、1500双转子粉碎机1台。</t>
  </si>
  <si>
    <t>2025年3月-2025年8月</t>
  </si>
  <si>
    <t>中村镇南河村</t>
  </si>
  <si>
    <t>县工业和信息化局</t>
  </si>
  <si>
    <t>中村镇南河村股份经济合作社</t>
  </si>
  <si>
    <t>刘龙13934318674</t>
  </si>
  <si>
    <t>带动6户农户务工就业增收；给7户脱贫户分红，增加村集体收入。</t>
  </si>
  <si>
    <t>小杂粮加工园建设项目</t>
  </si>
  <si>
    <r>
      <rPr>
        <sz val="10"/>
        <rFont val="仿宋_GB2312"/>
        <charset val="134"/>
      </rPr>
      <t>新建600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的加工厂房，场地硬化、水、电、暖等基础设施。</t>
    </r>
  </si>
  <si>
    <t>2025年3月-2025年12月</t>
  </si>
  <si>
    <t>郑村镇王街村</t>
  </si>
  <si>
    <t>县农业农村局</t>
  </si>
  <si>
    <t>郑村镇王街村股份经济合作社</t>
  </si>
  <si>
    <t>李建军13097550083</t>
  </si>
  <si>
    <t>带动15户农户务工就业，带动村集体增收。</t>
  </si>
  <si>
    <t>黄花菜收购储存项目</t>
  </si>
  <si>
    <t>修建597平方米的生产车间，购买烘干设备一套。</t>
  </si>
  <si>
    <t>嘉峰镇潘河村</t>
  </si>
  <si>
    <t>嘉峰镇潘河村股份经济合作社</t>
  </si>
  <si>
    <t>常文飞13834067229</t>
  </si>
  <si>
    <t>带动7户农户（其中脱贫户4户）务工就业，带动村集体增收。</t>
  </si>
  <si>
    <t>农机服务项目</t>
  </si>
  <si>
    <r>
      <rPr>
        <sz val="10"/>
        <rFont val="仿宋_GB2312"/>
        <charset val="134"/>
      </rPr>
      <t>建设库棚、硬化场地400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，拖拉机2台；铲车1台、三轮车、液压翻转犁1台、旋耕机2台、秸秆还田机2台、玉米收割机1台、播种机1台。</t>
    </r>
  </si>
  <si>
    <t>2025年4月-2025年11月</t>
  </si>
  <si>
    <t>胡底乡樊庄村</t>
  </si>
  <si>
    <t>胡底乡樊庄村股份经济合作社</t>
  </si>
  <si>
    <t>樊斗军15103567748</t>
  </si>
  <si>
    <t>带动脱贫户4户4人、监测户2户2人分红增收；增加村集体收入。</t>
  </si>
  <si>
    <t>田园蜜语共享村庄电商项目</t>
  </si>
  <si>
    <t>打造电商直播间60平方米，打造物流配送中心打包空间40平方米，打造农副产品成果空间60平方米，打造共享村庄及配套设施1000平方米。</t>
  </si>
  <si>
    <t>柿庄镇柿庄村</t>
  </si>
  <si>
    <t>柿庄镇柿庄村股份经济合作社</t>
  </si>
  <si>
    <t>豆雅玲17803421331</t>
  </si>
  <si>
    <t>带动8户农户务工就业，增加村集体增收。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</si>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</sst>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黑体"/>
      <charset val="134"/>
    </font>
    <font>
      <sz val="11"/>
      <name val="黑体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protection locked="0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tabSelected="1" workbookViewId="0">
      <selection activeCell="D4" sqref="D4"/>
    </sheetView>
  </sheetViews>
  <sheetFormatPr defaultColWidth="9" defaultRowHeight="13.5"/>
  <cols>
    <col min="1" max="1" width="5.38333333333333" style="3" customWidth="1"/>
    <col min="2" max="2" width="10.6333333333333" customWidth="1"/>
    <col min="3" max="3" width="10.6333333333333" style="4" customWidth="1"/>
    <col min="4" max="4" width="36.8833333333333" customWidth="1"/>
    <col min="5" max="5" width="10.8833333333333" customWidth="1"/>
    <col min="6" max="6" width="10.6333333333333" customWidth="1"/>
    <col min="7" max="7" width="10.6333333333333" style="4" customWidth="1"/>
    <col min="8" max="10" width="10.6333333333333" customWidth="1"/>
    <col min="11" max="11" width="11.75" customWidth="1"/>
    <col min="12" max="12" width="24.75" customWidth="1"/>
    <col min="13" max="13" width="5.63333333333333" customWidth="1"/>
  </cols>
  <sheetData>
    <row r="1" ht="53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>
      <c r="A2" s="6"/>
      <c r="B2" s="6"/>
      <c r="C2" s="7"/>
      <c r="D2" s="8"/>
      <c r="E2" s="8"/>
      <c r="F2" s="8"/>
      <c r="G2" s="9"/>
      <c r="H2" s="9"/>
      <c r="I2" s="8"/>
      <c r="J2" s="8"/>
      <c r="K2" s="8"/>
      <c r="L2" s="14" t="s">
        <v>1</v>
      </c>
      <c r="M2" s="14"/>
    </row>
    <row r="3" s="1" customFormat="1" ht="44" customHeight="1" spans="1:1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</row>
    <row r="4" s="2" customFormat="1" ht="58" customHeight="1" spans="1:13">
      <c r="A4" s="11">
        <v>1</v>
      </c>
      <c r="B4" s="11" t="s">
        <v>15</v>
      </c>
      <c r="C4" s="11" t="s">
        <v>16</v>
      </c>
      <c r="D4" s="12" t="s">
        <v>17</v>
      </c>
      <c r="E4" s="11" t="s">
        <v>18</v>
      </c>
      <c r="F4" s="13" t="s">
        <v>19</v>
      </c>
      <c r="G4" s="12">
        <v>81.16</v>
      </c>
      <c r="H4" s="11">
        <v>40</v>
      </c>
      <c r="I4" s="12" t="s">
        <v>20</v>
      </c>
      <c r="J4" s="12" t="s">
        <v>21</v>
      </c>
      <c r="K4" s="11" t="s">
        <v>22</v>
      </c>
      <c r="L4" s="12" t="s">
        <v>23</v>
      </c>
      <c r="M4" s="15"/>
    </row>
    <row r="5" s="2" customFormat="1" ht="84" customHeight="1" spans="1:13">
      <c r="A5" s="11">
        <v>2</v>
      </c>
      <c r="B5" s="11" t="s">
        <v>24</v>
      </c>
      <c r="C5" s="11" t="s">
        <v>25</v>
      </c>
      <c r="D5" s="12" t="s">
        <v>26</v>
      </c>
      <c r="E5" s="11" t="s">
        <v>27</v>
      </c>
      <c r="F5" s="13" t="s">
        <v>28</v>
      </c>
      <c r="G5" s="12">
        <v>130.6</v>
      </c>
      <c r="H5" s="11">
        <v>70</v>
      </c>
      <c r="I5" s="12" t="s">
        <v>29</v>
      </c>
      <c r="J5" s="12" t="s">
        <v>30</v>
      </c>
      <c r="K5" s="11" t="s">
        <v>31</v>
      </c>
      <c r="L5" s="12" t="s">
        <v>32</v>
      </c>
      <c r="M5" s="15"/>
    </row>
    <row r="6" s="2" customFormat="1" ht="58" customHeight="1" spans="1:13">
      <c r="A6" s="11">
        <v>3</v>
      </c>
      <c r="B6" s="11" t="s">
        <v>33</v>
      </c>
      <c r="C6" s="11" t="s">
        <v>25</v>
      </c>
      <c r="D6" s="12" t="s">
        <v>34</v>
      </c>
      <c r="E6" s="11" t="s">
        <v>35</v>
      </c>
      <c r="F6" s="13" t="s">
        <v>36</v>
      </c>
      <c r="G6" s="12">
        <v>100</v>
      </c>
      <c r="H6" s="11">
        <v>70</v>
      </c>
      <c r="I6" s="12" t="s">
        <v>37</v>
      </c>
      <c r="J6" s="12" t="s">
        <v>38</v>
      </c>
      <c r="K6" s="11" t="s">
        <v>39</v>
      </c>
      <c r="L6" s="12" t="s">
        <v>40</v>
      </c>
      <c r="M6" s="15"/>
    </row>
    <row r="7" s="2" customFormat="1" ht="58" customHeight="1" spans="1:13">
      <c r="A7" s="11">
        <v>4</v>
      </c>
      <c r="B7" s="11" t="s">
        <v>41</v>
      </c>
      <c r="C7" s="11" t="s">
        <v>25</v>
      </c>
      <c r="D7" s="12" t="s">
        <v>42</v>
      </c>
      <c r="E7" s="11" t="s">
        <v>35</v>
      </c>
      <c r="F7" s="13" t="s">
        <v>43</v>
      </c>
      <c r="G7" s="12">
        <v>140.56</v>
      </c>
      <c r="H7" s="11">
        <v>70</v>
      </c>
      <c r="I7" s="12" t="s">
        <v>37</v>
      </c>
      <c r="J7" s="12" t="s">
        <v>44</v>
      </c>
      <c r="K7" s="11" t="s">
        <v>45</v>
      </c>
      <c r="L7" s="12" t="s">
        <v>46</v>
      </c>
      <c r="M7" s="15"/>
    </row>
    <row r="8" s="2" customFormat="1" ht="58" customHeight="1" spans="1:13">
      <c r="A8" s="11">
        <v>5</v>
      </c>
      <c r="B8" s="11" t="s">
        <v>47</v>
      </c>
      <c r="C8" s="11" t="s">
        <v>25</v>
      </c>
      <c r="D8" s="12" t="s">
        <v>48</v>
      </c>
      <c r="E8" s="11" t="s">
        <v>49</v>
      </c>
      <c r="F8" s="13" t="s">
        <v>50</v>
      </c>
      <c r="G8" s="12">
        <v>80</v>
      </c>
      <c r="H8" s="11">
        <v>70</v>
      </c>
      <c r="I8" s="12" t="s">
        <v>37</v>
      </c>
      <c r="J8" s="12" t="s">
        <v>51</v>
      </c>
      <c r="K8" s="11" t="s">
        <v>52</v>
      </c>
      <c r="L8" s="12" t="s">
        <v>53</v>
      </c>
      <c r="M8" s="15"/>
    </row>
    <row r="9" s="2" customFormat="1" ht="116" customHeight="1" spans="1:13">
      <c r="A9" s="11">
        <v>6</v>
      </c>
      <c r="B9" s="11" t="s">
        <v>54</v>
      </c>
      <c r="C9" s="11" t="s">
        <v>25</v>
      </c>
      <c r="D9" s="12" t="s">
        <v>55</v>
      </c>
      <c r="E9" s="11" t="s">
        <v>35</v>
      </c>
      <c r="F9" s="13" t="s">
        <v>56</v>
      </c>
      <c r="G9" s="12">
        <v>100</v>
      </c>
      <c r="H9" s="11">
        <v>70</v>
      </c>
      <c r="I9" s="12" t="s">
        <v>29</v>
      </c>
      <c r="J9" s="12" t="s">
        <v>57</v>
      </c>
      <c r="K9" s="11" t="s">
        <v>58</v>
      </c>
      <c r="L9" s="12" t="s">
        <v>59</v>
      </c>
      <c r="M9" s="15"/>
    </row>
    <row r="10" s="2" customFormat="1" ht="58" customHeight="1" spans="1:13">
      <c r="A10" s="11" t="s">
        <v>60</v>
      </c>
      <c r="B10" s="11"/>
      <c r="C10" s="11"/>
      <c r="D10" s="12"/>
      <c r="E10" s="11"/>
      <c r="F10" s="13"/>
      <c r="G10" s="12">
        <f>SUM(G4:G9)</f>
        <v>632.32</v>
      </c>
      <c r="H10" s="11">
        <f>SUM(H4:H9)</f>
        <v>390</v>
      </c>
      <c r="I10" s="12"/>
      <c r="J10" s="12"/>
      <c r="K10" s="11"/>
      <c r="L10" s="12"/>
      <c r="M10" s="15"/>
    </row>
  </sheetData>
  <mergeCells count="3">
    <mergeCell ref="A1:M1"/>
    <mergeCell ref="A2:B2"/>
    <mergeCell ref="L2:M2"/>
  </mergeCells>
  <conditionalFormatting sqref="D4">
    <cfRule type="duplicateValues" dxfId="0" priority="14"/>
  </conditionalFormatting>
  <conditionalFormatting sqref="D5">
    <cfRule type="duplicateValues" dxfId="0" priority="7"/>
  </conditionalFormatting>
  <conditionalFormatting sqref="D6">
    <cfRule type="duplicateValues" dxfId="0" priority="6"/>
  </conditionalFormatting>
  <conditionalFormatting sqref="D7">
    <cfRule type="duplicateValues" dxfId="0" priority="5"/>
  </conditionalFormatting>
  <conditionalFormatting sqref="D8">
    <cfRule type="duplicateValues" dxfId="0" priority="3"/>
  </conditionalFormatting>
  <conditionalFormatting sqref="D9">
    <cfRule type="duplicateValues" dxfId="0" priority="2"/>
  </conditionalFormatting>
  <conditionalFormatting sqref="D10">
    <cfRule type="duplicateValues" dxfId="0" priority="1"/>
  </conditionalFormatting>
  <printOptions horizontalCentered="1"/>
  <pageMargins left="0.393055555555556" right="0.393055555555556" top="0.786805555555556" bottom="0.786805555555556" header="0.393055555555556" footer="0.393055555555556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沁水县2024年度衔接资金使用计划明细表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</dc:creator>
  <cp:lastModifiedBy>y</cp:lastModifiedBy>
  <dcterms:created xsi:type="dcterms:W3CDTF">2023-07-20T19:10:00Z</dcterms:created>
  <dcterms:modified xsi:type="dcterms:W3CDTF">2025-05-06T06:07:46Z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C58A830B64BC435C926E40D0C78B72FB</vt:lpwstr>
  </property>
  <property fmtid="{D5CDD505-2E9C-101B-9397-08002B2CF9AE}" pid="3" name="KSOProductBuildVer">
    <vt:lpwstr>2052-11.8.2.11813</vt:lpwstr>
  </property>
</Properties>
</file>