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780" tabRatio="374"/>
  </bookViews>
  <sheets>
    <sheet name="沁水县2026年度衔接资金项目使用计划表" sheetId="1" r:id="rId1"/>
  </sheets>
  <definedNames>
    <definedName name="_xlnm._FilterDatabase" localSheetId="0" hidden="1">沁水县2026年度衔接资金项目使用计划表!$A$4:$T$11</definedName>
    <definedName name="_xlnm.Print_Titles" localSheetId="0">沁水县2026年度衔接资金项目使用计划表!$2:$4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<sst xmlns="http://schemas.openxmlformats.org/spreadsheetml/2006/main" count="108" uniqueCount="78">
  <si>
    <t>沁水县2026年度衔接资金项目使用计划表</t>
  </si>
  <si>
    <t>序号</t>
  </si>
  <si>
    <t>项目类别</t>
  </si>
  <si>
    <t>乡</t>
  </si>
  <si>
    <t>村</t>
  </si>
  <si>
    <t>项目名称</t>
  </si>
  <si>
    <t>建设性质</t>
  </si>
  <si>
    <t>实施地点</t>
  </si>
  <si>
    <t>时间进度</t>
  </si>
  <si>
    <t>责任单位</t>
  </si>
  <si>
    <t>建设内容及规模</t>
  </si>
  <si>
    <t>项目预算总投资（万元）</t>
  </si>
  <si>
    <t>其中</t>
  </si>
  <si>
    <t>受益对象</t>
  </si>
  <si>
    <t>绩效目标</t>
  </si>
  <si>
    <t>联农带农机制</t>
  </si>
  <si>
    <t>备注</t>
  </si>
  <si>
    <t>项目类型</t>
  </si>
  <si>
    <t>二级项目类型</t>
  </si>
  <si>
    <t>项目子类型</t>
  </si>
  <si>
    <t>计划开工时间</t>
  </si>
  <si>
    <t>计划完工时间</t>
  </si>
  <si>
    <t>财政衔接资金（万元）</t>
  </si>
  <si>
    <t>其他资金（万元）</t>
  </si>
  <si>
    <t>巩固三保障成果</t>
  </si>
  <si>
    <t>教育</t>
  </si>
  <si>
    <t>享受“雨露计划”职业教育补助</t>
  </si>
  <si>
    <t>沁水县</t>
  </si>
  <si>
    <t>雨露计划</t>
  </si>
  <si>
    <t>新建</t>
  </si>
  <si>
    <t>县农业农村局</t>
  </si>
  <si>
    <t>脱贫户中专职学生享受雨露计划补贴。</t>
  </si>
  <si>
    <t>200名脱贫户中专职学生</t>
  </si>
  <si>
    <t>200名脱贫户中专职学生享受雨露计划补贴。</t>
  </si>
  <si>
    <t>其他</t>
  </si>
  <si>
    <t>就业项目</t>
  </si>
  <si>
    <t>务工补助</t>
  </si>
  <si>
    <t>生产奖补、劳务补助等</t>
  </si>
  <si>
    <t>脱贫劳动力转移就业交通补贴</t>
  </si>
  <si>
    <t>年全县脱贫劳动力省外务工交通补贴。</t>
  </si>
  <si>
    <t>脱贫人口1350人</t>
  </si>
  <si>
    <t>对2025年外出务工的脱贫劳动力发放一次性交通补贴，跨省务工最高不超过1500元，省内县外务工最高不超过600元。促进脱贫劳动力转移就业，实现就业增收，助推乡村振兴。</t>
  </si>
  <si>
    <t>公益性岗位</t>
  </si>
  <si>
    <t>乡村就业帮扶公益性岗人员待遇补贴项目</t>
  </si>
  <si>
    <t>增设脱贫劳动力务工就业公益性岗位426人，每人每月740元；一次性人身意外伤害保险每人215元。</t>
  </si>
  <si>
    <t>脱贫人口430人</t>
  </si>
  <si>
    <t>预计可带动430人增收。</t>
  </si>
  <si>
    <t>稳岗补贴</t>
  </si>
  <si>
    <t>县人力资源和社会保障局</t>
  </si>
  <si>
    <t>对我县脱贫劳动力外出务工就业和帮扶车间务工就业进行稳岗补贴。</t>
  </si>
  <si>
    <t>脱贫人口1700人</t>
  </si>
  <si>
    <t>支持外出务工劳动力人数≤1610人，支持帮扶车间务工就业人数≥43人。</t>
  </si>
  <si>
    <t>产业发展</t>
  </si>
  <si>
    <t>金融保险配套项目</t>
  </si>
  <si>
    <t>小额贷款贴息</t>
  </si>
  <si>
    <t>2026年小额信贷贴息</t>
  </si>
  <si>
    <t>对脱贫户和边缘户贷款产生的利息进行贴息。</t>
  </si>
  <si>
    <t>脱贫户、边缘户及严重困难户100余人</t>
  </si>
  <si>
    <t>带动脱贫户、边缘户及严重困难户100余户发展产业增收。</t>
  </si>
  <si>
    <t>加工流通项目、生产项目、高质量庭院经济</t>
  </si>
  <si>
    <t>加工业、养殖业基地、庭院特色种植等</t>
  </si>
  <si>
    <t>各乡镇</t>
  </si>
  <si>
    <t>支持农村产业发展提升项目</t>
  </si>
  <si>
    <t>项目村</t>
  </si>
  <si>
    <t>项目村股份经济合作社</t>
  </si>
  <si>
    <t>支持脱贫地区农业产业发展。</t>
  </si>
  <si>
    <t>脱贫户及监测户</t>
  </si>
  <si>
    <t>增加脱贫户及监测户的收入。</t>
  </si>
  <si>
    <t>务工带动、其他、分红</t>
  </si>
  <si>
    <t>乡村建设行动</t>
  </si>
  <si>
    <t>农村基础设施（含产业配套基础设施）</t>
  </si>
  <si>
    <t>农村道路建设（通村路、通户路、小型桥梁等）、其他</t>
  </si>
  <si>
    <t>田间道路、护坝、环境整治项目</t>
  </si>
  <si>
    <t>项目村村民委员会</t>
  </si>
  <si>
    <t>田间道路、街巷硬化、村护坝及护地坝的建设。</t>
  </si>
  <si>
    <t>项目申报村的农户、脱贫户及监测户</t>
  </si>
  <si>
    <t>带动农户（含脱贫户及监测户增收）；改善生活条件。</t>
  </si>
  <si>
    <t>劳务带动、其他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</si>
</sst>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6">
    <font>
      <sz val="11"/>
      <color theme="1"/>
      <name val="宋体"/>
      <charset val="134"/>
      <scheme val="minor"/>
    </font>
    <font>
      <sz val="36"/>
      <color theme="1"/>
      <name val="方正小标宋简体"/>
      <charset val="134"/>
    </font>
    <font>
      <sz val="36"/>
      <color theme="1"/>
      <name val="Times New Roman"/>
      <charset val="134"/>
    </font>
    <font>
      <b/>
      <sz val="12"/>
      <color theme="1"/>
      <name val="仿宋_GB2312"/>
      <charset val="134"/>
    </font>
    <font>
      <sz val="12"/>
      <color theme="1"/>
      <name val="Times New Roman"/>
      <charset val="134"/>
    </font>
    <font>
      <sz val="12"/>
      <color theme="1"/>
      <name val="仿宋_GB2312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6" applyNumberFormat="0" applyFill="0" applyAlignment="0" applyProtection="0">
      <alignment vertical="center"/>
    </xf>
    <xf numFmtId="0" fontId="12" fillId="0" borderId="6" applyNumberFormat="0" applyFill="0" applyAlignment="0" applyProtection="0">
      <alignment vertical="center"/>
    </xf>
    <xf numFmtId="0" fontId="13" fillId="0" borderId="7" applyNumberFormat="0" applyFill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3" borderId="8" applyNumberFormat="0" applyAlignment="0" applyProtection="0">
      <alignment vertical="center"/>
    </xf>
    <xf numFmtId="0" fontId="15" fillId="4" borderId="9" applyNumberFormat="0" applyAlignment="0" applyProtection="0">
      <alignment vertical="center"/>
    </xf>
    <xf numFmtId="0" fontId="16" fillId="4" borderId="8" applyNumberFormat="0" applyAlignment="0" applyProtection="0">
      <alignment vertical="center"/>
    </xf>
    <xf numFmtId="0" fontId="17" fillId="5" borderId="10" applyNumberFormat="0" applyAlignment="0" applyProtection="0">
      <alignment vertical="center"/>
    </xf>
    <xf numFmtId="0" fontId="18" fillId="0" borderId="11" applyNumberFormat="0" applyFill="0" applyAlignment="0" applyProtection="0">
      <alignment vertical="center"/>
    </xf>
    <xf numFmtId="0" fontId="19" fillId="0" borderId="12" applyNumberFormat="0" applyFill="0" applyAlignment="0" applyProtection="0">
      <alignment vertical="center"/>
    </xf>
    <xf numFmtId="0" fontId="20" fillId="6" borderId="0" applyNumberFormat="0" applyBorder="0" applyAlignment="0" applyProtection="0">
      <alignment vertical="center"/>
    </xf>
    <xf numFmtId="0" fontId="21" fillId="7" borderId="0" applyNumberFormat="0" applyBorder="0" applyAlignment="0" applyProtection="0">
      <alignment vertical="center"/>
    </xf>
    <xf numFmtId="0" fontId="22" fillId="8" borderId="0" applyNumberFormat="0" applyBorder="0" applyAlignment="0" applyProtection="0">
      <alignment vertical="center"/>
    </xf>
    <xf numFmtId="0" fontId="23" fillId="9" borderId="0" applyNumberFormat="0" applyBorder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23" fillId="12" borderId="0" applyNumberFormat="0" applyBorder="0" applyAlignment="0" applyProtection="0">
      <alignment vertical="center"/>
    </xf>
    <xf numFmtId="0" fontId="23" fillId="13" borderId="0" applyNumberFormat="0" applyBorder="0" applyAlignment="0" applyProtection="0">
      <alignment vertical="center"/>
    </xf>
    <xf numFmtId="0" fontId="24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3" fillId="20" borderId="0" applyNumberFormat="0" applyBorder="0" applyAlignment="0" applyProtection="0">
      <alignment vertical="center"/>
    </xf>
    <xf numFmtId="0" fontId="23" fillId="21" borderId="0" applyNumberFormat="0" applyBorder="0" applyAlignment="0" applyProtection="0">
      <alignment vertical="center"/>
    </xf>
    <xf numFmtId="0" fontId="24" fillId="22" borderId="0" applyNumberFormat="0" applyBorder="0" applyAlignment="0" applyProtection="0">
      <alignment vertical="center"/>
    </xf>
    <xf numFmtId="0" fontId="24" fillId="23" borderId="0" applyNumberFormat="0" applyBorder="0" applyAlignment="0" applyProtection="0">
      <alignment vertical="center"/>
    </xf>
    <xf numFmtId="0" fontId="23" fillId="24" borderId="0" applyNumberFormat="0" applyBorder="0" applyAlignment="0" applyProtection="0">
      <alignment vertical="center"/>
    </xf>
    <xf numFmtId="0" fontId="23" fillId="25" borderId="0" applyNumberFormat="0" applyBorder="0" applyAlignment="0" applyProtection="0">
      <alignment vertical="center"/>
    </xf>
    <xf numFmtId="0" fontId="24" fillId="26" borderId="0" applyNumberFormat="0" applyBorder="0" applyAlignment="0" applyProtection="0">
      <alignment vertical="center"/>
    </xf>
    <xf numFmtId="0" fontId="24" fillId="27" borderId="0" applyNumberFormat="0" applyBorder="0" applyAlignment="0" applyProtection="0">
      <alignment vertical="center"/>
    </xf>
    <xf numFmtId="0" fontId="23" fillId="28" borderId="0" applyNumberFormat="0" applyBorder="0" applyAlignment="0" applyProtection="0">
      <alignment vertical="center"/>
    </xf>
    <xf numFmtId="0" fontId="23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25" fillId="0" borderId="0">
      <protection locked="0"/>
    </xf>
  </cellStyleXfs>
  <cellXfs count="11">
    <xf numFmtId="0" fontId="0" fillId="0" borderId="0" xfId="0">
      <alignment vertical="center"/>
    </xf>
    <xf numFmtId="0" fontId="0" fillId="0" borderId="0" xfId="0" applyFill="1">
      <alignment vertical="center"/>
    </xf>
    <xf numFmtId="0" fontId="1" fillId="0" borderId="1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 wrapText="1"/>
    </xf>
    <xf numFmtId="0" fontId="3" fillId="0" borderId="4" xfId="0" applyFont="1" applyFill="1" applyBorder="1" applyAlignment="1">
      <alignment horizontal="center" vertical="center"/>
    </xf>
    <xf numFmtId="0" fontId="4" fillId="0" borderId="4" xfId="0" applyFont="1" applyFill="1" applyBorder="1" applyAlignment="1">
      <alignment horizontal="center" vertical="center" wrapText="1"/>
    </xf>
    <xf numFmtId="0" fontId="5" fillId="0" borderId="4" xfId="0" applyFont="1" applyFill="1" applyBorder="1" applyAlignment="1">
      <alignment horizontal="center" vertical="center" wrapText="1"/>
    </xf>
    <xf numFmtId="57" fontId="5" fillId="0" borderId="4" xfId="0" applyNumberFormat="1" applyFont="1" applyFill="1" applyBorder="1" applyAlignment="1">
      <alignment horizontal="center" vertical="center" wrapText="1"/>
    </xf>
    <xf numFmtId="176" fontId="5" fillId="0" borderId="4" xfId="0" applyNumberFormat="1" applyFont="1" applyFill="1" applyBorder="1" applyAlignment="1">
      <alignment horizontal="center" vertical="center" wrapText="1"/>
    </xf>
  </cellXfs>
  <cellStyles count="5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T11"/>
  <sheetViews>
    <sheetView tabSelected="1" zoomScale="70" zoomScaleNormal="70" workbookViewId="0">
      <pane ySplit="4" topLeftCell="A5" activePane="bottomLeft" state="frozen"/>
      <selection/>
      <selection pane="bottomLeft" activeCell="L11" sqref="L11"/>
    </sheetView>
  </sheetViews>
  <sheetFormatPr defaultColWidth="9" defaultRowHeight="13.5"/>
  <cols>
    <col min="1" max="1" width="5.23333333333333" style="1" customWidth="1"/>
    <col min="2" max="2" width="11.425" style="1" customWidth="1"/>
    <col min="3" max="4" width="12.3833333333333" style="1" customWidth="1"/>
    <col min="5" max="5" width="7.775" style="1" customWidth="1"/>
    <col min="6" max="6" width="7.76666666666667" style="1" customWidth="1"/>
    <col min="7" max="7" width="8.09166666666667" style="1" customWidth="1"/>
    <col min="8" max="8" width="5.86666666666667" style="1" customWidth="1"/>
    <col min="9" max="9" width="9.5" style="1" customWidth="1"/>
    <col min="10" max="10" width="10.7833333333333" style="1" customWidth="1"/>
    <col min="11" max="11" width="12.0666666666667" style="1" customWidth="1"/>
    <col min="12" max="12" width="9.99166666666667" style="1" customWidth="1"/>
    <col min="13" max="13" width="29.1" style="1" customWidth="1"/>
    <col min="14" max="16" width="11.6" style="1" customWidth="1"/>
    <col min="17" max="17" width="14.1333333333333" style="1" customWidth="1"/>
    <col min="18" max="18" width="29.5" style="1" customWidth="1"/>
    <col min="19" max="19" width="12.6333333333333" style="1" customWidth="1"/>
    <col min="20" max="20" width="7.29166666666667" style="1" customWidth="1"/>
    <col min="21" max="16384" width="9" style="1"/>
  </cols>
  <sheetData>
    <row r="1" ht="59" customHeight="1" spans="1:20">
      <c r="A1" s="2" t="s">
        <v>0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4"/>
    </row>
    <row r="2" ht="22" customHeight="1" spans="1:20">
      <c r="A2" s="5" t="s">
        <v>1</v>
      </c>
      <c r="B2" s="5" t="s">
        <v>2</v>
      </c>
      <c r="C2" s="5"/>
      <c r="D2" s="5"/>
      <c r="E2" s="5" t="s">
        <v>3</v>
      </c>
      <c r="F2" s="5" t="s">
        <v>4</v>
      </c>
      <c r="G2" s="5" t="s">
        <v>5</v>
      </c>
      <c r="H2" s="5" t="s">
        <v>6</v>
      </c>
      <c r="I2" s="5" t="s">
        <v>7</v>
      </c>
      <c r="J2" s="5" t="s">
        <v>8</v>
      </c>
      <c r="K2" s="5"/>
      <c r="L2" s="6" t="s">
        <v>9</v>
      </c>
      <c r="M2" s="5" t="s">
        <v>10</v>
      </c>
      <c r="N2" s="5" t="s">
        <v>11</v>
      </c>
      <c r="O2" s="5" t="s">
        <v>12</v>
      </c>
      <c r="P2" s="5"/>
      <c r="Q2" s="5" t="s">
        <v>13</v>
      </c>
      <c r="R2" s="5" t="s">
        <v>14</v>
      </c>
      <c r="S2" s="5" t="s">
        <v>15</v>
      </c>
      <c r="T2" s="5" t="s">
        <v>16</v>
      </c>
    </row>
    <row r="3" ht="36" customHeight="1" spans="1:20">
      <c r="A3" s="5"/>
      <c r="B3" s="5" t="s">
        <v>17</v>
      </c>
      <c r="C3" s="5" t="s">
        <v>18</v>
      </c>
      <c r="D3" s="5" t="s">
        <v>19</v>
      </c>
      <c r="E3" s="5"/>
      <c r="F3" s="5"/>
      <c r="G3" s="5"/>
      <c r="H3" s="5"/>
      <c r="I3" s="5"/>
      <c r="J3" s="5" t="s">
        <v>20</v>
      </c>
      <c r="K3" s="5" t="s">
        <v>21</v>
      </c>
      <c r="L3" s="6"/>
      <c r="M3" s="5"/>
      <c r="N3" s="5"/>
      <c r="O3" s="5" t="s">
        <v>22</v>
      </c>
      <c r="P3" s="5" t="s">
        <v>23</v>
      </c>
      <c r="Q3" s="5"/>
      <c r="R3" s="5"/>
      <c r="S3" s="5"/>
      <c r="T3" s="5"/>
    </row>
    <row r="4" ht="38" customHeight="1" spans="1:20">
      <c r="A4" s="5"/>
      <c r="B4" s="5"/>
      <c r="C4" s="5"/>
      <c r="D4" s="5"/>
      <c r="E4" s="5"/>
      <c r="F4" s="5"/>
      <c r="G4" s="5"/>
      <c r="H4" s="5"/>
      <c r="I4" s="5"/>
      <c r="J4" s="5"/>
      <c r="K4" s="5"/>
      <c r="L4" s="6"/>
      <c r="M4" s="5"/>
      <c r="N4" s="5"/>
      <c r="O4" s="5"/>
      <c r="P4" s="5"/>
      <c r="Q4" s="5"/>
      <c r="R4" s="5"/>
      <c r="S4" s="5"/>
      <c r="T4" s="5"/>
    </row>
    <row r="5" ht="90" customHeight="1" spans="1:20">
      <c r="A5" s="7">
        <v>1</v>
      </c>
      <c r="B5" s="8" t="s">
        <v>24</v>
      </c>
      <c r="C5" s="8" t="s">
        <v>25</v>
      </c>
      <c r="D5" s="8" t="s">
        <v>26</v>
      </c>
      <c r="E5" s="8" t="s">
        <v>27</v>
      </c>
      <c r="F5" s="8"/>
      <c r="G5" s="8" t="s">
        <v>28</v>
      </c>
      <c r="H5" s="8" t="s">
        <v>29</v>
      </c>
      <c r="I5" s="8" t="s">
        <v>27</v>
      </c>
      <c r="J5" s="9">
        <v>46023</v>
      </c>
      <c r="K5" s="9">
        <v>46357</v>
      </c>
      <c r="L5" s="8" t="s">
        <v>30</v>
      </c>
      <c r="M5" s="8" t="s">
        <v>31</v>
      </c>
      <c r="N5" s="10">
        <v>60</v>
      </c>
      <c r="O5" s="10">
        <v>60</v>
      </c>
      <c r="P5" s="10">
        <f t="shared" ref="P5:P9" si="0">N5-O5</f>
        <v>0</v>
      </c>
      <c r="Q5" s="8" t="s">
        <v>32</v>
      </c>
      <c r="R5" s="8" t="s">
        <v>33</v>
      </c>
      <c r="S5" s="8" t="s">
        <v>34</v>
      </c>
      <c r="T5" s="7"/>
    </row>
    <row r="6" ht="91" customHeight="1" spans="1:20">
      <c r="A6" s="7">
        <v>2</v>
      </c>
      <c r="B6" s="8" t="s">
        <v>35</v>
      </c>
      <c r="C6" s="8" t="s">
        <v>36</v>
      </c>
      <c r="D6" s="8" t="s">
        <v>37</v>
      </c>
      <c r="E6" s="8" t="s">
        <v>27</v>
      </c>
      <c r="F6" s="8"/>
      <c r="G6" s="8" t="s">
        <v>38</v>
      </c>
      <c r="H6" s="8" t="s">
        <v>29</v>
      </c>
      <c r="I6" s="8" t="s">
        <v>27</v>
      </c>
      <c r="J6" s="9">
        <v>46023</v>
      </c>
      <c r="K6" s="9">
        <v>46357</v>
      </c>
      <c r="L6" s="8" t="s">
        <v>30</v>
      </c>
      <c r="M6" s="8" t="s">
        <v>39</v>
      </c>
      <c r="N6" s="10">
        <v>70</v>
      </c>
      <c r="O6" s="10">
        <v>70</v>
      </c>
      <c r="P6" s="10">
        <f t="shared" si="0"/>
        <v>0</v>
      </c>
      <c r="Q6" s="8" t="s">
        <v>40</v>
      </c>
      <c r="R6" s="8" t="s">
        <v>41</v>
      </c>
      <c r="S6" s="8" t="s">
        <v>34</v>
      </c>
      <c r="T6" s="7"/>
    </row>
    <row r="7" ht="97" customHeight="1" spans="1:20">
      <c r="A7" s="7">
        <v>3</v>
      </c>
      <c r="B7" s="8" t="s">
        <v>35</v>
      </c>
      <c r="C7" s="8" t="s">
        <v>42</v>
      </c>
      <c r="D7" s="8" t="s">
        <v>42</v>
      </c>
      <c r="E7" s="8" t="s">
        <v>27</v>
      </c>
      <c r="F7" s="8"/>
      <c r="G7" s="8" t="s">
        <v>43</v>
      </c>
      <c r="H7" s="8" t="s">
        <v>29</v>
      </c>
      <c r="I7" s="8" t="s">
        <v>27</v>
      </c>
      <c r="J7" s="9">
        <v>46023</v>
      </c>
      <c r="K7" s="9">
        <v>46357</v>
      </c>
      <c r="L7" s="8" t="s">
        <v>30</v>
      </c>
      <c r="M7" s="8" t="s">
        <v>44</v>
      </c>
      <c r="N7" s="10">
        <v>382</v>
      </c>
      <c r="O7" s="10">
        <v>382</v>
      </c>
      <c r="P7" s="10">
        <f t="shared" si="0"/>
        <v>0</v>
      </c>
      <c r="Q7" s="8" t="s">
        <v>45</v>
      </c>
      <c r="R7" s="8" t="s">
        <v>46</v>
      </c>
      <c r="S7" s="8" t="s">
        <v>34</v>
      </c>
      <c r="T7" s="7"/>
    </row>
    <row r="8" ht="77" customHeight="1" spans="1:20">
      <c r="A8" s="7">
        <v>4</v>
      </c>
      <c r="B8" s="8" t="s">
        <v>35</v>
      </c>
      <c r="C8" s="8" t="s">
        <v>36</v>
      </c>
      <c r="D8" s="8" t="s">
        <v>37</v>
      </c>
      <c r="E8" s="8" t="s">
        <v>27</v>
      </c>
      <c r="F8" s="8"/>
      <c r="G8" s="8" t="s">
        <v>47</v>
      </c>
      <c r="H8" s="8" t="s">
        <v>29</v>
      </c>
      <c r="I8" s="8" t="s">
        <v>27</v>
      </c>
      <c r="J8" s="9">
        <v>46023</v>
      </c>
      <c r="K8" s="9">
        <v>46357</v>
      </c>
      <c r="L8" s="8" t="s">
        <v>48</v>
      </c>
      <c r="M8" s="8" t="s">
        <v>49</v>
      </c>
      <c r="N8" s="10">
        <v>200</v>
      </c>
      <c r="O8" s="10">
        <v>200</v>
      </c>
      <c r="P8" s="10">
        <f t="shared" si="0"/>
        <v>0</v>
      </c>
      <c r="Q8" s="8" t="s">
        <v>50</v>
      </c>
      <c r="R8" s="8" t="s">
        <v>51</v>
      </c>
      <c r="S8" s="8" t="s">
        <v>34</v>
      </c>
      <c r="T8" s="7"/>
    </row>
    <row r="9" ht="114" customHeight="1" spans="1:20">
      <c r="A9" s="7">
        <v>5</v>
      </c>
      <c r="B9" s="8" t="s">
        <v>52</v>
      </c>
      <c r="C9" s="8" t="s">
        <v>53</v>
      </c>
      <c r="D9" s="8" t="s">
        <v>54</v>
      </c>
      <c r="E9" s="8" t="s">
        <v>27</v>
      </c>
      <c r="F9" s="8"/>
      <c r="G9" s="8" t="s">
        <v>55</v>
      </c>
      <c r="H9" s="8" t="s">
        <v>29</v>
      </c>
      <c r="I9" s="8" t="s">
        <v>27</v>
      </c>
      <c r="J9" s="9">
        <v>46023</v>
      </c>
      <c r="K9" s="9">
        <v>46357</v>
      </c>
      <c r="L9" s="8" t="s">
        <v>30</v>
      </c>
      <c r="M9" s="8" t="s">
        <v>56</v>
      </c>
      <c r="N9" s="10">
        <v>30</v>
      </c>
      <c r="O9" s="10">
        <v>30</v>
      </c>
      <c r="P9" s="10">
        <f t="shared" si="0"/>
        <v>0</v>
      </c>
      <c r="Q9" s="8" t="s">
        <v>57</v>
      </c>
      <c r="R9" s="8" t="s">
        <v>58</v>
      </c>
      <c r="S9" s="8" t="s">
        <v>34</v>
      </c>
      <c r="T9" s="7"/>
    </row>
    <row r="10" ht="114" customHeight="1" spans="1:20">
      <c r="A10" s="7">
        <v>6</v>
      </c>
      <c r="B10" s="8" t="s">
        <v>52</v>
      </c>
      <c r="C10" s="8" t="s">
        <v>59</v>
      </c>
      <c r="D10" s="8" t="s">
        <v>60</v>
      </c>
      <c r="E10" s="8" t="s">
        <v>61</v>
      </c>
      <c r="F10" s="8"/>
      <c r="G10" s="8" t="s">
        <v>62</v>
      </c>
      <c r="H10" s="8" t="s">
        <v>29</v>
      </c>
      <c r="I10" s="9" t="s">
        <v>63</v>
      </c>
      <c r="J10" s="9">
        <v>46023</v>
      </c>
      <c r="K10" s="9">
        <v>46357</v>
      </c>
      <c r="L10" s="8" t="s">
        <v>64</v>
      </c>
      <c r="M10" s="8" t="s">
        <v>65</v>
      </c>
      <c r="N10" s="10">
        <v>9660</v>
      </c>
      <c r="O10" s="10">
        <v>5180</v>
      </c>
      <c r="P10" s="10">
        <v>4480</v>
      </c>
      <c r="Q10" s="8" t="s">
        <v>66</v>
      </c>
      <c r="R10" s="8" t="s">
        <v>67</v>
      </c>
      <c r="S10" s="8" t="s">
        <v>68</v>
      </c>
      <c r="T10" s="7"/>
    </row>
    <row r="11" ht="85" customHeight="1" spans="1:20">
      <c r="A11" s="7">
        <v>7</v>
      </c>
      <c r="B11" s="8" t="s">
        <v>69</v>
      </c>
      <c r="C11" s="8" t="s">
        <v>70</v>
      </c>
      <c r="D11" s="8" t="s">
        <v>71</v>
      </c>
      <c r="E11" s="8" t="s">
        <v>61</v>
      </c>
      <c r="F11" s="8"/>
      <c r="G11" s="8" t="s">
        <v>72</v>
      </c>
      <c r="H11" s="8" t="s">
        <v>29</v>
      </c>
      <c r="I11" s="8" t="s">
        <v>63</v>
      </c>
      <c r="J11" s="9">
        <v>46082</v>
      </c>
      <c r="K11" s="9">
        <v>46296</v>
      </c>
      <c r="L11" s="8" t="s">
        <v>73</v>
      </c>
      <c r="M11" s="8" t="s">
        <v>74</v>
      </c>
      <c r="N11" s="10">
        <v>2900</v>
      </c>
      <c r="O11" s="10">
        <v>2321</v>
      </c>
      <c r="P11" s="10">
        <v>579</v>
      </c>
      <c r="Q11" s="8" t="s">
        <v>75</v>
      </c>
      <c r="R11" s="8" t="s">
        <v>76</v>
      </c>
      <c r="S11" s="8" t="s">
        <v>77</v>
      </c>
      <c r="T11" s="7"/>
    </row>
  </sheetData>
  <autoFilter xmlns:etc="http://www.wps.cn/officeDocument/2017/etCustomData" ref="A4:T11" etc:filterBottomFollowUsedRange="0">
    <extLst/>
  </autoFilter>
  <mergeCells count="24">
    <mergeCell ref="A1:T1"/>
    <mergeCell ref="B2:D2"/>
    <mergeCell ref="J2:K2"/>
    <mergeCell ref="O2:P2"/>
    <mergeCell ref="A2:A4"/>
    <mergeCell ref="B3:B4"/>
    <mergeCell ref="C3:C4"/>
    <mergeCell ref="D3:D4"/>
    <mergeCell ref="E2:E4"/>
    <mergeCell ref="F2:F4"/>
    <mergeCell ref="G2:G4"/>
    <mergeCell ref="H2:H4"/>
    <mergeCell ref="I2:I4"/>
    <mergeCell ref="J3:J4"/>
    <mergeCell ref="K3:K4"/>
    <mergeCell ref="L2:L4"/>
    <mergeCell ref="M2:M4"/>
    <mergeCell ref="N2:N4"/>
    <mergeCell ref="O3:O4"/>
    <mergeCell ref="P3:P4"/>
    <mergeCell ref="Q2:Q4"/>
    <mergeCell ref="R2:R4"/>
    <mergeCell ref="S2:S4"/>
    <mergeCell ref="T2:T4"/>
  </mergeCells>
  <pageMargins left="0.472222222222222" right="0.354166666666667" top="0.590277777777778" bottom="0.75" header="0.298611111111111" footer="0.298611111111111"/>
  <pageSetup paperSize="9" scale="58" fitToHeight="0" orientation="landscape" horizontalDpi="600"/>
  <headerFooter>
    <oddFooter>&amp;C第 &amp;P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沁水县2026年度衔接资金项目使用计划表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我不爱说话</cp:lastModifiedBy>
  <dcterms:created xsi:type="dcterms:W3CDTF">2024-12-06T16:00:00Z</dcterms:created>
  <dcterms:modified xsi:type="dcterms:W3CDTF">2025-12-09T02:56:50Z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2C59DF453BD34CE69B4BC58D7A93D052_13</vt:lpwstr>
  </property>
  <property fmtid="{D5CDD505-2E9C-101B-9397-08002B2CF9AE}" pid="3" name="KSOProductBuildVer">
    <vt:lpwstr>2052-12.1.0.23542</vt:lpwstr>
  </property>
  <property fmtid="{D5CDD505-2E9C-101B-9397-08002B2CF9AE}" pid="4" name="CalculationRule">
    <vt:i4>0</vt:i4>
  </property>
</Properties>
</file>