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小麦县级汇总表" sheetId="6" r:id="rId1"/>
    <sheet name="油菜县级汇总表 " sheetId="10" r:id="rId2"/>
    <sheet name="撂荒地复垦复种县级汇总表 " sheetId="9" r:id="rId3"/>
  </sheets>
  <calcPr calcId="144525"/>
</workbook>
</file>

<file path=xl/sharedStrings.xml><?xml version="1.0" encoding="utf-8"?>
<sst xmlns="http://schemas.openxmlformats.org/spreadsheetml/2006/main" count="63" uniqueCount="29">
  <si>
    <t>2025年沁水县政策性补贴（小麦）面积资金汇总表</t>
  </si>
  <si>
    <t>领导签字：</t>
  </si>
  <si>
    <t>分管领导签字：</t>
  </si>
  <si>
    <t>股长签字：</t>
  </si>
  <si>
    <t>经办人签字：</t>
  </si>
  <si>
    <r>
      <rPr>
        <sz val="14"/>
        <color rgb="FF000000"/>
        <rFont val="仿宋"/>
        <charset val="134"/>
      </rPr>
      <t>2025年小麦政策性补贴涉及10个乡镇1800户，补贴面积10947.49亩，补贴资金328.4247万</t>
    </r>
    <r>
      <rPr>
        <sz val="14"/>
        <color rgb="FF000000"/>
        <rFont val="仿宋"/>
        <charset val="134"/>
      </rPr>
      <t>元。</t>
    </r>
  </si>
  <si>
    <t>乡（镇）</t>
  </si>
  <si>
    <t>涉及户数（户）</t>
  </si>
  <si>
    <t>补贴面积（亩）</t>
  </si>
  <si>
    <t>补贴资金（元）</t>
  </si>
  <si>
    <t>龙港镇</t>
  </si>
  <si>
    <t>中村镇</t>
  </si>
  <si>
    <t>土沃乡</t>
  </si>
  <si>
    <t>张村乡</t>
  </si>
  <si>
    <t>郑庄镇</t>
  </si>
  <si>
    <t>端氏镇</t>
  </si>
  <si>
    <t>嘉峰镇</t>
  </si>
  <si>
    <t>郑村镇</t>
  </si>
  <si>
    <t>胡底乡</t>
  </si>
  <si>
    <t>固县乡</t>
  </si>
  <si>
    <t>柿庄镇</t>
  </si>
  <si>
    <t>十里乡</t>
  </si>
  <si>
    <t>合计</t>
  </si>
  <si>
    <t>2025年沁水县政策性补贴（油菜）面积资金汇总表</t>
  </si>
  <si>
    <r>
      <rPr>
        <sz val="14"/>
        <color rgb="FF000000"/>
        <rFont val="仿宋"/>
        <charset val="134"/>
      </rPr>
      <t>2025年油菜政策性补贴涉及10个乡镇343户，补贴面积1024.59亩，补贴资金20.4918万</t>
    </r>
    <r>
      <rPr>
        <sz val="14"/>
        <color rgb="FF000000"/>
        <rFont val="仿宋"/>
        <charset val="134"/>
      </rPr>
      <t>元。</t>
    </r>
  </si>
  <si>
    <t>2025年沁水县政策性补贴（撂荒地复垦复种）面积资金汇总表</t>
  </si>
  <si>
    <t>2025年撂荒地复垦复种政策性补贴（秋冬播）涉及11个行政村25个图斑，补贴面积134.65亩，补贴资金4.0395万元。</t>
  </si>
  <si>
    <t>村集体（个）</t>
  </si>
  <si>
    <t>图斑（个）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</si>
</sst>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name val="宋体"/>
      <charset val="134"/>
    </font>
    <font>
      <sz val="16"/>
      <color rgb="FF000000"/>
      <name val="黑体"/>
      <charset val="134"/>
    </font>
    <font>
      <sz val="14"/>
      <color rgb="FF000000"/>
      <name val="仿宋"/>
      <charset val="134"/>
    </font>
    <font>
      <sz val="12"/>
      <name val="宋体"/>
      <charset val="134"/>
    </font>
    <font>
      <sz val="14"/>
      <color rgb="FF000000"/>
      <name val="宋体"/>
      <charset val="134"/>
    </font>
    <font>
      <sz val="20"/>
      <color rgb="FF000000"/>
      <name val="黑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25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17" borderId="8" applyNumberFormat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25" fillId="28" borderId="9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6" fillId="24" borderId="11" applyNumberFormat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24" borderId="9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4" fillId="12" borderId="7" applyNumberFormat="false" applyFont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2" fillId="0" borderId="0" xfId="0" applyFont="true" applyAlignment="true">
      <alignment horizontal="right" vertical="center"/>
    </xf>
    <xf numFmtId="0" fontId="2" fillId="0" borderId="0" xfId="0" applyFont="true" applyAlignment="true">
      <alignment horizontal="left" vertical="center"/>
    </xf>
    <xf numFmtId="0" fontId="2" fillId="0" borderId="1" xfId="0" applyFont="true" applyBorder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/>
    </xf>
    <xf numFmtId="0" fontId="0" fillId="0" borderId="2" xfId="0" applyFont="true" applyBorder="true" applyAlignment="true">
      <alignment horizontal="center" vertical="center"/>
    </xf>
    <xf numFmtId="0" fontId="4" fillId="0" borderId="0" xfId="0" applyFont="true">
      <alignment vertical="center"/>
    </xf>
    <xf numFmtId="0" fontId="5" fillId="0" borderId="0" xfId="0" applyFont="true" applyAlignment="true">
      <alignment horizontal="center" vertical="center"/>
    </xf>
    <xf numFmtId="0" fontId="6" fillId="0" borderId="3" xfId="0" applyFont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 主题​​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​​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​​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true"/>
        </a:gradFill>
      </a:fillStyleLst>
      <a:lnStyleLst>
        <a:ln w="9525" cap="flat" cmpd="sng">
          <a:solidFill>
            <a:schemeClr val="phClr">
              <a:shade val="95000"/>
              <a:satMod val="105000"/>
            </a:schemeClr>
          </a:solidFill>
          <a:prstDash val="solid"/>
          <a:round/>
        </a:ln>
        <a:ln w="25400" cap="flat" cmpd="sng">
          <a:solidFill>
            <a:schemeClr val="phClr"/>
          </a:solidFill>
          <a:prstDash val="solid"/>
          <a:round/>
        </a:ln>
        <a:ln w="38100" cap="flat" cmpd="sng">
          <a:solidFill>
            <a:schemeClr val="phClr"/>
          </a:solidFill>
          <a:prstDash val="solid"/>
          <a:round/>
        </a:ln>
      </a:lnStyleLst>
      <a:effectStyleLst>
        <a:effectStyle>
          <a:effectLst>
            <a:outerShdw blurRad="40000" dist="20000" dir="5400000" rotWithShape="0">
              <a:srgbClr val="000000">
                <a:alpha val="37647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4509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4509"/>
              </a:srgbClr>
            </a:outerShdw>
          </a:effectLst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100000" t="100000"/>
          </a:path>
          <a:tileRect r="-100000" b="-100000"/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topLeftCell="A10" workbookViewId="0">
      <selection activeCell="A6" sqref="A6"/>
    </sheetView>
  </sheetViews>
  <sheetFormatPr defaultColWidth="9" defaultRowHeight="14.25" outlineLevelCol="3"/>
  <cols>
    <col min="1" max="1" width="18.3333333333333" customWidth="true"/>
    <col min="2" max="2" width="21" customWidth="true"/>
    <col min="3" max="4" width="25.1083333333333" customWidth="true"/>
    <col min="5" max="5" width="7.44166666666667" customWidth="true"/>
  </cols>
  <sheetData>
    <row r="1" ht="56.4" customHeight="true" spans="1:4">
      <c r="A1" s="10" t="s">
        <v>0</v>
      </c>
      <c r="B1" s="10"/>
      <c r="C1" s="10"/>
      <c r="D1" s="10"/>
    </row>
    <row r="2" ht="42" customHeight="true" spans="1:4">
      <c r="A2" s="3"/>
      <c r="B2" s="3"/>
      <c r="C2" s="3" t="s">
        <v>1</v>
      </c>
      <c r="D2" s="3"/>
    </row>
    <row r="3" ht="42" customHeight="true" spans="1:4">
      <c r="A3" s="5" t="s">
        <v>2</v>
      </c>
      <c r="B3" s="5"/>
      <c r="C3" s="5" t="s">
        <v>3</v>
      </c>
      <c r="D3" s="5" t="s">
        <v>4</v>
      </c>
    </row>
    <row r="4" ht="42" customHeight="true" spans="1:4">
      <c r="A4" s="6" t="s">
        <v>5</v>
      </c>
      <c r="B4" s="6"/>
      <c r="C4" s="6"/>
      <c r="D4" s="6"/>
    </row>
    <row r="5" ht="42" customHeight="true" spans="1:4">
      <c r="A5" s="7" t="s">
        <v>6</v>
      </c>
      <c r="B5" s="7" t="s">
        <v>7</v>
      </c>
      <c r="C5" s="7" t="s">
        <v>8</v>
      </c>
      <c r="D5" s="7" t="s">
        <v>9</v>
      </c>
    </row>
    <row r="6" ht="42" customHeight="true" spans="1:4">
      <c r="A6" s="11" t="s">
        <v>10</v>
      </c>
      <c r="B6" s="11">
        <v>77</v>
      </c>
      <c r="C6" s="11">
        <v>446.6</v>
      </c>
      <c r="D6" s="11">
        <f t="shared" ref="D6:D17" si="0">C6*300</f>
        <v>133980</v>
      </c>
    </row>
    <row r="7" ht="42" customHeight="true" spans="1:4">
      <c r="A7" s="7" t="s">
        <v>11</v>
      </c>
      <c r="B7" s="7">
        <v>2</v>
      </c>
      <c r="C7" s="7">
        <v>2.47</v>
      </c>
      <c r="D7" s="11">
        <f t="shared" si="0"/>
        <v>741</v>
      </c>
    </row>
    <row r="8" ht="42" customHeight="true" spans="1:4">
      <c r="A8" s="7" t="s">
        <v>12</v>
      </c>
      <c r="B8" s="7">
        <v>125</v>
      </c>
      <c r="C8" s="7">
        <v>1578.74</v>
      </c>
      <c r="D8" s="11">
        <f t="shared" si="0"/>
        <v>473622</v>
      </c>
    </row>
    <row r="9" ht="42" customHeight="true" spans="1:4">
      <c r="A9" s="7" t="s">
        <v>13</v>
      </c>
      <c r="B9" s="7">
        <v>8</v>
      </c>
      <c r="C9" s="7">
        <v>22.32</v>
      </c>
      <c r="D9" s="11">
        <f t="shared" si="0"/>
        <v>6696</v>
      </c>
    </row>
    <row r="10" ht="42" customHeight="true" spans="1:4">
      <c r="A10" s="7" t="s">
        <v>14</v>
      </c>
      <c r="B10" s="7">
        <v>635</v>
      </c>
      <c r="C10" s="7">
        <v>3197.62</v>
      </c>
      <c r="D10" s="11">
        <f t="shared" si="0"/>
        <v>959286</v>
      </c>
    </row>
    <row r="11" ht="42" customHeight="true" spans="1:4">
      <c r="A11" s="7" t="s">
        <v>15</v>
      </c>
      <c r="B11" s="7">
        <v>562</v>
      </c>
      <c r="C11" s="7">
        <v>2355.15</v>
      </c>
      <c r="D11" s="11">
        <f t="shared" si="0"/>
        <v>706545</v>
      </c>
    </row>
    <row r="12" ht="42" customHeight="true" spans="1:4">
      <c r="A12" s="7" t="s">
        <v>16</v>
      </c>
      <c r="B12" s="7">
        <v>195</v>
      </c>
      <c r="C12" s="7">
        <v>1088.93</v>
      </c>
      <c r="D12" s="11">
        <f t="shared" si="0"/>
        <v>326679</v>
      </c>
    </row>
    <row r="13" ht="42" customHeight="true" spans="1:4">
      <c r="A13" s="7" t="s">
        <v>17</v>
      </c>
      <c r="B13" s="7">
        <v>118</v>
      </c>
      <c r="C13" s="7">
        <v>1017.18</v>
      </c>
      <c r="D13" s="11">
        <f t="shared" si="0"/>
        <v>305154</v>
      </c>
    </row>
    <row r="14" ht="42" customHeight="true" spans="1:4">
      <c r="A14" s="7" t="s">
        <v>18</v>
      </c>
      <c r="B14" s="7">
        <v>76</v>
      </c>
      <c r="C14" s="7">
        <v>838.48</v>
      </c>
      <c r="D14" s="11">
        <f t="shared" si="0"/>
        <v>251544</v>
      </c>
    </row>
    <row r="15" ht="42" customHeight="true" spans="1:4">
      <c r="A15" s="7" t="s">
        <v>19</v>
      </c>
      <c r="B15" s="7">
        <v>0</v>
      </c>
      <c r="C15" s="7">
        <v>0</v>
      </c>
      <c r="D15" s="11">
        <f t="shared" si="0"/>
        <v>0</v>
      </c>
    </row>
    <row r="16" ht="42" customHeight="true" spans="1:4">
      <c r="A16" s="7" t="s">
        <v>20</v>
      </c>
      <c r="B16" s="7">
        <v>0</v>
      </c>
      <c r="C16" s="7">
        <v>0</v>
      </c>
      <c r="D16" s="11">
        <f t="shared" si="0"/>
        <v>0</v>
      </c>
    </row>
    <row r="17" ht="42" customHeight="true" spans="1:4">
      <c r="A17" s="7" t="s">
        <v>21</v>
      </c>
      <c r="B17" s="7">
        <v>2</v>
      </c>
      <c r="C17" s="7">
        <v>400</v>
      </c>
      <c r="D17" s="11">
        <f t="shared" si="0"/>
        <v>120000</v>
      </c>
    </row>
    <row r="18" ht="42" customHeight="true" spans="1:4">
      <c r="A18" s="7" t="s">
        <v>22</v>
      </c>
      <c r="B18" s="7">
        <f>SUM(B6:B17)</f>
        <v>1800</v>
      </c>
      <c r="C18" s="7">
        <f>SUM(C6:C17)</f>
        <v>10947.49</v>
      </c>
      <c r="D18" s="7">
        <f>SUM(D6:D17)</f>
        <v>3284247</v>
      </c>
    </row>
  </sheetData>
  <mergeCells count="4">
    <mergeCell ref="A1:D1"/>
    <mergeCell ref="C2:D2"/>
    <mergeCell ref="A3:B3"/>
    <mergeCell ref="A4:D4"/>
  </mergeCells>
  <pageMargins left="0.700694463384433" right="0.700694463384433" top="0.75208338226859" bottom="0.75208338226859" header="0.299305545063469" footer="0.299305545063469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C6" sqref="C6"/>
    </sheetView>
  </sheetViews>
  <sheetFormatPr defaultColWidth="9" defaultRowHeight="14.25" outlineLevelCol="3"/>
  <cols>
    <col min="1" max="1" width="18.3333333333333" customWidth="true"/>
    <col min="2" max="2" width="21" customWidth="true"/>
    <col min="3" max="4" width="25.1083333333333" customWidth="true"/>
    <col min="5" max="5" width="7.44166666666667" customWidth="true"/>
  </cols>
  <sheetData>
    <row r="1" ht="56.4" customHeight="true" spans="1:4">
      <c r="A1" s="10" t="s">
        <v>23</v>
      </c>
      <c r="B1" s="10"/>
      <c r="C1" s="10"/>
      <c r="D1" s="10"/>
    </row>
    <row r="2" ht="42" customHeight="true" spans="1:4">
      <c r="A2" s="3"/>
      <c r="B2" s="3"/>
      <c r="C2" s="3" t="s">
        <v>1</v>
      </c>
      <c r="D2" s="3"/>
    </row>
    <row r="3" ht="42" customHeight="true" spans="1:4">
      <c r="A3" s="5" t="s">
        <v>2</v>
      </c>
      <c r="B3" s="5"/>
      <c r="C3" s="5" t="s">
        <v>3</v>
      </c>
      <c r="D3" s="5" t="s">
        <v>4</v>
      </c>
    </row>
    <row r="4" ht="42" customHeight="true" spans="1:4">
      <c r="A4" s="6" t="s">
        <v>24</v>
      </c>
      <c r="B4" s="6"/>
      <c r="C4" s="6"/>
      <c r="D4" s="6"/>
    </row>
    <row r="5" ht="42" customHeight="true" spans="1:4">
      <c r="A5" s="7" t="s">
        <v>6</v>
      </c>
      <c r="B5" s="7" t="s">
        <v>7</v>
      </c>
      <c r="C5" s="7" t="s">
        <v>8</v>
      </c>
      <c r="D5" s="7" t="s">
        <v>9</v>
      </c>
    </row>
    <row r="6" ht="42" customHeight="true" spans="1:4">
      <c r="A6" s="7" t="s">
        <v>10</v>
      </c>
      <c r="B6" s="7">
        <v>34</v>
      </c>
      <c r="C6" s="7">
        <v>146.74</v>
      </c>
      <c r="D6" s="7">
        <f t="shared" ref="D6:D17" si="0">C6*200</f>
        <v>29348</v>
      </c>
    </row>
    <row r="7" ht="42" customHeight="true" spans="1:4">
      <c r="A7" s="7" t="s">
        <v>11</v>
      </c>
      <c r="B7" s="7">
        <v>1</v>
      </c>
      <c r="C7" s="7">
        <v>3</v>
      </c>
      <c r="D7" s="7">
        <f t="shared" si="0"/>
        <v>600</v>
      </c>
    </row>
    <row r="8" ht="42" customHeight="true" spans="1:4">
      <c r="A8" s="7" t="s">
        <v>12</v>
      </c>
      <c r="B8" s="7">
        <v>1</v>
      </c>
      <c r="C8" s="7">
        <v>2.5</v>
      </c>
      <c r="D8" s="7">
        <f t="shared" si="0"/>
        <v>500</v>
      </c>
    </row>
    <row r="9" ht="42" customHeight="true" spans="1:4">
      <c r="A9" s="7" t="s">
        <v>13</v>
      </c>
      <c r="B9" s="7">
        <v>6</v>
      </c>
      <c r="C9" s="7">
        <v>17.99</v>
      </c>
      <c r="D9" s="7">
        <f t="shared" si="0"/>
        <v>3598</v>
      </c>
    </row>
    <row r="10" ht="42" customHeight="true" spans="1:4">
      <c r="A10" s="7" t="s">
        <v>14</v>
      </c>
      <c r="B10" s="7">
        <v>39</v>
      </c>
      <c r="C10" s="7">
        <v>181.21</v>
      </c>
      <c r="D10" s="7">
        <f t="shared" si="0"/>
        <v>36242</v>
      </c>
    </row>
    <row r="11" ht="42" customHeight="true" spans="1:4">
      <c r="A11" s="7" t="s">
        <v>15</v>
      </c>
      <c r="B11" s="7">
        <v>89</v>
      </c>
      <c r="C11" s="7">
        <v>284.52</v>
      </c>
      <c r="D11" s="7">
        <f t="shared" si="0"/>
        <v>56904</v>
      </c>
    </row>
    <row r="12" ht="42" customHeight="true" spans="1:4">
      <c r="A12" s="7" t="s">
        <v>16</v>
      </c>
      <c r="B12" s="7">
        <v>112</v>
      </c>
      <c r="C12" s="7">
        <v>237.06</v>
      </c>
      <c r="D12" s="7">
        <f t="shared" si="0"/>
        <v>47412</v>
      </c>
    </row>
    <row r="13" ht="42" customHeight="true" spans="1:4">
      <c r="A13" s="7" t="s">
        <v>17</v>
      </c>
      <c r="B13" s="7">
        <v>53</v>
      </c>
      <c r="C13" s="7">
        <v>134.31</v>
      </c>
      <c r="D13" s="7">
        <f t="shared" si="0"/>
        <v>26862</v>
      </c>
    </row>
    <row r="14" ht="42" customHeight="true" spans="1:4">
      <c r="A14" s="7" t="s">
        <v>18</v>
      </c>
      <c r="B14" s="7">
        <v>6</v>
      </c>
      <c r="C14" s="7">
        <v>13.16</v>
      </c>
      <c r="D14" s="7">
        <f t="shared" si="0"/>
        <v>2632</v>
      </c>
    </row>
    <row r="15" ht="42" customHeight="true" spans="1:4">
      <c r="A15" s="7" t="s">
        <v>19</v>
      </c>
      <c r="B15" s="7">
        <v>0</v>
      </c>
      <c r="C15" s="7">
        <v>0</v>
      </c>
      <c r="D15" s="7">
        <f t="shared" si="0"/>
        <v>0</v>
      </c>
    </row>
    <row r="16" ht="42" customHeight="true" spans="1:4">
      <c r="A16" s="7" t="s">
        <v>20</v>
      </c>
      <c r="B16" s="7">
        <v>2</v>
      </c>
      <c r="C16" s="7">
        <v>4.1</v>
      </c>
      <c r="D16" s="7">
        <f t="shared" si="0"/>
        <v>820</v>
      </c>
    </row>
    <row r="17" ht="42" customHeight="true" spans="1:4">
      <c r="A17" s="7" t="s">
        <v>21</v>
      </c>
      <c r="B17" s="7">
        <v>0</v>
      </c>
      <c r="C17" s="7">
        <v>0</v>
      </c>
      <c r="D17" s="7">
        <f t="shared" si="0"/>
        <v>0</v>
      </c>
    </row>
    <row r="18" ht="42" customHeight="true" spans="1:4">
      <c r="A18" s="7" t="s">
        <v>22</v>
      </c>
      <c r="B18" s="7">
        <f>SUM(B6:B17)</f>
        <v>343</v>
      </c>
      <c r="C18" s="7">
        <f>SUM(C6:C17)</f>
        <v>1024.59</v>
      </c>
      <c r="D18" s="7">
        <f>SUM(D6:D17)</f>
        <v>204918</v>
      </c>
    </row>
  </sheetData>
  <mergeCells count="4">
    <mergeCell ref="A1:D1"/>
    <mergeCell ref="C2:D2"/>
    <mergeCell ref="A3:B3"/>
    <mergeCell ref="A4:D4"/>
  </mergeCells>
  <pageMargins left="0.700694463384433" right="0.700694463384433" top="0.75208338226859" bottom="0.75208338226859" header="0.299305545063469" footer="0.299305545063469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opLeftCell="D4" workbookViewId="0">
      <selection activeCell="B7" sqref="B7"/>
    </sheetView>
  </sheetViews>
  <sheetFormatPr defaultColWidth="9" defaultRowHeight="14.25" outlineLevelCol="4"/>
  <cols>
    <col min="1" max="1" width="13.775" customWidth="true"/>
    <col min="2" max="3" width="14.3333333333333" customWidth="true"/>
    <col min="4" max="4" width="22.6666666666667" customWidth="true"/>
    <col min="5" max="5" width="23.5583333333333" customWidth="true"/>
  </cols>
  <sheetData>
    <row r="1" ht="56.4" customHeight="true" spans="1:5">
      <c r="A1" s="2" t="s">
        <v>25</v>
      </c>
      <c r="B1" s="2"/>
      <c r="C1" s="2"/>
      <c r="D1" s="2"/>
      <c r="E1" s="2"/>
    </row>
    <row r="2" ht="42" customHeight="true" spans="1:5">
      <c r="A2" s="3"/>
      <c r="B2" s="3"/>
      <c r="C2" s="4" t="s">
        <v>1</v>
      </c>
      <c r="D2" s="4"/>
      <c r="E2" s="9"/>
    </row>
    <row r="3" ht="42" customHeight="true" spans="1:5">
      <c r="A3" s="5" t="s">
        <v>2</v>
      </c>
      <c r="B3" s="5"/>
      <c r="C3" s="3" t="s">
        <v>3</v>
      </c>
      <c r="D3" s="3"/>
      <c r="E3" s="9" t="s">
        <v>4</v>
      </c>
    </row>
    <row r="4" ht="42" customHeight="true" spans="1:5">
      <c r="A4" s="6" t="s">
        <v>26</v>
      </c>
      <c r="B4" s="6"/>
      <c r="C4" s="6"/>
      <c r="D4" s="6"/>
      <c r="E4" s="6"/>
    </row>
    <row r="5" ht="42" customHeight="true" spans="1:5">
      <c r="A5" s="7" t="s">
        <v>6</v>
      </c>
      <c r="B5" s="7" t="s">
        <v>27</v>
      </c>
      <c r="C5" s="7" t="s">
        <v>28</v>
      </c>
      <c r="D5" s="7" t="s">
        <v>8</v>
      </c>
      <c r="E5" s="7" t="s">
        <v>9</v>
      </c>
    </row>
    <row r="6" ht="42" customHeight="true" spans="1:5">
      <c r="A6" s="7" t="s">
        <v>10</v>
      </c>
      <c r="B6" s="7">
        <v>4</v>
      </c>
      <c r="C6" s="8">
        <v>8</v>
      </c>
      <c r="D6" s="7">
        <v>36.36</v>
      </c>
      <c r="E6" s="7">
        <f>D6*300</f>
        <v>10908</v>
      </c>
    </row>
    <row r="7" s="1" customFormat="true" ht="42" customHeight="true" spans="1:5">
      <c r="A7" s="7" t="s">
        <v>11</v>
      </c>
      <c r="B7" s="7">
        <v>1</v>
      </c>
      <c r="C7" s="8">
        <v>1</v>
      </c>
      <c r="D7" s="7">
        <v>4.83</v>
      </c>
      <c r="E7" s="7">
        <f>D7*300</f>
        <v>1449</v>
      </c>
    </row>
    <row r="8" ht="42" customHeight="true" spans="1:5">
      <c r="A8" s="7" t="s">
        <v>12</v>
      </c>
      <c r="B8" s="7">
        <v>2</v>
      </c>
      <c r="C8" s="8">
        <v>5</v>
      </c>
      <c r="D8" s="7">
        <v>29.42</v>
      </c>
      <c r="E8" s="7">
        <f>D8*300</f>
        <v>8826</v>
      </c>
    </row>
    <row r="9" ht="42" customHeight="true" spans="1:5">
      <c r="A9" s="7" t="s">
        <v>17</v>
      </c>
      <c r="B9" s="7">
        <v>2</v>
      </c>
      <c r="C9" s="8">
        <v>5</v>
      </c>
      <c r="D9" s="7">
        <v>45.67</v>
      </c>
      <c r="E9" s="7">
        <f>D9*300</f>
        <v>13701</v>
      </c>
    </row>
    <row r="10" ht="42" customHeight="true" spans="1:5">
      <c r="A10" s="7" t="s">
        <v>18</v>
      </c>
      <c r="B10" s="7">
        <v>2</v>
      </c>
      <c r="C10" s="8">
        <v>6</v>
      </c>
      <c r="D10" s="7">
        <v>18.37</v>
      </c>
      <c r="E10" s="7">
        <f>D10*300</f>
        <v>5511</v>
      </c>
    </row>
    <row r="11" ht="42" customHeight="true" spans="1:5">
      <c r="A11" s="7" t="s">
        <v>22</v>
      </c>
      <c r="B11" s="7">
        <f>SUM(B6:B10)</f>
        <v>11</v>
      </c>
      <c r="C11" s="7">
        <f>SUM(C6:C10)</f>
        <v>25</v>
      </c>
      <c r="D11" s="7">
        <f>SUM(D6:D10)</f>
        <v>134.65</v>
      </c>
      <c r="E11" s="7">
        <f>SUM(E6:E10)</f>
        <v>40395</v>
      </c>
    </row>
  </sheetData>
  <mergeCells count="5">
    <mergeCell ref="A1:E1"/>
    <mergeCell ref="C2:D2"/>
    <mergeCell ref="A3:B3"/>
    <mergeCell ref="C3:D3"/>
    <mergeCell ref="A4:E4"/>
  </mergeCells>
  <pageMargins left="0.700694463384433" right="0.700694463384433" top="0.75208338226859" bottom="0.75208338226859" header="0.299305545063469" footer="0.299305545063469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小麦县级汇总表</vt:lpstr>
      <vt:lpstr>油菜县级汇总表 </vt:lpstr>
      <vt:lpstr>撂荒地复垦复种县级汇总表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25113PN0EC</dc:creator>
  <cp:lastModifiedBy>fgj006</cp:lastModifiedBy>
  <dcterms:created xsi:type="dcterms:W3CDTF">2022-12-01T00:55:00Z</dcterms:created>
  <dcterms:modified xsi:type="dcterms:W3CDTF">2026-04-24T08:52:33Z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16A126E916CE4DF6AA957241C8482404</vt:lpwstr>
  </property>
  <property fmtid="{D5CDD505-2E9C-101B-9397-08002B2CF9AE}" pid="3" name="KSOProductBuildVer">
    <vt:lpwstr>2052-11.8.2.10505</vt:lpwstr>
  </property>
</Properties>
</file>