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192"/>
  </bookViews>
  <sheets>
    <sheet name="申报表（样表）" sheetId="1" r:id="rId1"/>
  </sheets>
  <definedNames>
    <definedName name="_xlnm._FilterDatabase" localSheetId="0" hidden="1">'申报表（样表）'!$A$1:$AK$47</definedName>
    <definedName name="_xlnm.Print_Area" localSheetId="0">'申报表（样表）'!$A$2:$AK$47</definedName>
    <definedName name="_xlnm.Print_Titles" localSheetId="0">'申报表（样表）'!$4:6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<sst xmlns="http://schemas.openxmlformats.org/spreadsheetml/2006/main" count="239" uniqueCount="114">
  <si>
    <t>附件1</t>
  </si>
  <si>
    <r>
      <rPr>
        <sz val="26"/>
        <color indexed="8"/>
        <rFont val="方正小标宋简体"/>
        <charset val="134"/>
      </rPr>
      <t>山西省</t>
    </r>
    <r>
      <rPr>
        <sz val="26"/>
        <color indexed="8"/>
        <rFont val="方正小标宋简体"/>
        <charset val="134"/>
      </rPr>
      <t>2026</t>
    </r>
    <r>
      <rPr>
        <sz val="26"/>
        <color indexed="8"/>
        <rFont val="方正小标宋简体"/>
        <charset val="134"/>
      </rPr>
      <t>年第二批以工代赈中央预算内投资建议计划申报表</t>
    </r>
  </si>
  <si>
    <r>
      <rPr>
        <sz val="36"/>
        <rFont val="宋体"/>
        <charset val="134"/>
      </rPr>
      <t>沁水县</t>
    </r>
    <r>
      <rPr>
        <sz val="36"/>
        <rFont val="Times New Roman"/>
        <charset val="134"/>
      </rPr>
      <t>2026</t>
    </r>
    <r>
      <rPr>
        <sz val="36"/>
        <rFont val="方正小标宋_GBK"/>
        <charset val="134"/>
      </rPr>
      <t>年第二批以工代赈中央预算内投资计划表</t>
    </r>
  </si>
  <si>
    <t>序号</t>
  </si>
  <si>
    <t>省（区、市）</t>
  </si>
  <si>
    <t>地（市、州）</t>
  </si>
  <si>
    <t>县（市、区）</t>
  </si>
  <si>
    <r>
      <rPr>
        <sz val="14"/>
        <rFont val="方正黑体_GBK"/>
        <charset val="134"/>
      </rPr>
      <t>是否为本省方案明确的重点县（是</t>
    </r>
    <r>
      <rPr>
        <sz val="14"/>
        <rFont val="Times New Roman"/>
        <charset val="134"/>
      </rPr>
      <t>/</t>
    </r>
    <r>
      <rPr>
        <sz val="14"/>
        <rFont val="方正黑体_GBK"/>
        <charset val="134"/>
      </rPr>
      <t>否）</t>
    </r>
  </si>
  <si>
    <t>项目名称</t>
  </si>
  <si>
    <t>项目所属相关重点领域</t>
  </si>
  <si>
    <r>
      <rPr>
        <sz val="14"/>
        <rFont val="方正黑体_GBK"/>
        <charset val="134"/>
      </rPr>
      <t>建设</t>
    </r>
    <r>
      <rPr>
        <sz val="14"/>
        <rFont val="Times New Roman"/>
        <charset val="134"/>
      </rPr>
      <t xml:space="preserve">
</t>
    </r>
    <r>
      <rPr>
        <sz val="14"/>
        <rFont val="方正黑体_GBK"/>
        <charset val="134"/>
      </rPr>
      <t>性质</t>
    </r>
  </si>
  <si>
    <t>建设规模汇总</t>
  </si>
  <si>
    <t>建设内容汇总</t>
  </si>
  <si>
    <r>
      <rPr>
        <sz val="14"/>
        <rFont val="方正黑体_GBK"/>
        <charset val="134"/>
      </rPr>
      <t>拟开工日期（年</t>
    </r>
    <r>
      <rPr>
        <sz val="14"/>
        <rFont val="Times New Roman"/>
        <charset val="134"/>
      </rPr>
      <t>/</t>
    </r>
    <r>
      <rPr>
        <sz val="14"/>
        <rFont val="方正黑体_GBK"/>
        <charset val="134"/>
      </rPr>
      <t>月）</t>
    </r>
  </si>
  <si>
    <r>
      <rPr>
        <sz val="14"/>
        <rFont val="方正黑体_GBK"/>
        <charset val="134"/>
      </rPr>
      <t>拟完工日期（年</t>
    </r>
    <r>
      <rPr>
        <sz val="14"/>
        <rFont val="Times New Roman"/>
        <charset val="134"/>
      </rPr>
      <t>/</t>
    </r>
    <r>
      <rPr>
        <sz val="14"/>
        <rFont val="方正黑体_GBK"/>
        <charset val="134"/>
      </rPr>
      <t>月）</t>
    </r>
  </si>
  <si>
    <t>投资类别</t>
  </si>
  <si>
    <t>总投资</t>
  </si>
  <si>
    <t>已下达投资</t>
  </si>
  <si>
    <r>
      <rPr>
        <sz val="14"/>
        <rFont val="方正黑体_GBK"/>
        <charset val="134"/>
      </rPr>
      <t>累计完</t>
    </r>
    <r>
      <rPr>
        <sz val="14"/>
        <rFont val="Times New Roman"/>
        <charset val="134"/>
      </rPr>
      <t xml:space="preserve">
</t>
    </r>
    <r>
      <rPr>
        <sz val="14"/>
        <rFont val="方正黑体_GBK"/>
        <charset val="134"/>
      </rPr>
      <t>成投资</t>
    </r>
  </si>
  <si>
    <t>本次申请投资</t>
  </si>
  <si>
    <t>部门和地方采取的资金安排方式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</si>
  <si>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</si>
  <si>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</si>
  <si>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</si>
  <si>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</si>
  <si>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</t>
  </si>
  <si>
    <t>预计发放劳务报酬金额</t>
  </si>
  <si>
    <t>预计培训务工群众人数（非人次）</t>
  </si>
  <si>
    <t>预计设置公益性岗位个数</t>
  </si>
  <si>
    <r>
      <rPr>
        <sz val="14"/>
        <rFont val="方正黑体_GBK"/>
        <charset val="134"/>
      </rPr>
      <t>所采取的综合赈济模式类型（公益类</t>
    </r>
    <r>
      <rPr>
        <sz val="14"/>
        <rFont val="Times New Roman"/>
        <charset val="134"/>
      </rPr>
      <t xml:space="preserve">
/</t>
    </r>
    <r>
      <rPr>
        <sz val="14"/>
        <rFont val="方正黑体_GBK"/>
        <charset val="134"/>
      </rPr>
      <t>产业类）</t>
    </r>
  </si>
  <si>
    <r>
      <rPr>
        <sz val="14"/>
        <rFont val="方正黑体_GBK"/>
        <charset val="134"/>
      </rPr>
      <t>项目是否不招标（招标</t>
    </r>
    <r>
      <rPr>
        <sz val="14"/>
        <rFont val="Times New Roman"/>
        <charset val="134"/>
      </rPr>
      <t xml:space="preserve">
</t>
    </r>
    <r>
      <rPr>
        <sz val="14"/>
        <rFont val="方正黑体_GBK"/>
        <charset val="134"/>
      </rPr>
      <t>不招标）</t>
    </r>
  </si>
  <si>
    <t>不招标项目的承接主体</t>
  </si>
  <si>
    <t>备注</t>
  </si>
  <si>
    <t>总人数</t>
  </si>
  <si>
    <t>其中，返乡农民工</t>
  </si>
  <si>
    <t>脱贫人口和防返贫监测对象</t>
  </si>
  <si>
    <t>其他农村低收入人口</t>
  </si>
  <si>
    <t>城镇相关失业人员</t>
  </si>
  <si>
    <t>家庭经济困难高校毕业生</t>
  </si>
  <si>
    <t>退役军人</t>
  </si>
  <si>
    <t>残疾人</t>
  </si>
  <si>
    <t>（万元）</t>
  </si>
  <si>
    <t>（人）</t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</si>
  <si>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</si>
  <si>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</si>
  <si>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3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</si>
  <si>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</si>
  <si>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5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</si>
  <si>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6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</si>
  <si>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7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</si>
  <si>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8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</si>
  <si>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9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</si>
  <si>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10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</si>
  <si>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11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</si>
  <si>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12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</si>
  <si>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13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</si>
  <si>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14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</si>
  <si>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15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</si>
  <si>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16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</si>
  <si>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17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</si>
  <si>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18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</si>
  <si>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19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</si>
  <si>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20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</si>
  <si>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21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</si>
  <si>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22</t>
    </r>
    <r>
      <rPr>
        <sz val="14"/>
        <rFont val="方正黑体_GBK"/>
        <charset val="134"/>
      </rPr>
      <t>）</t>
    </r>
  </si>
  <si>
    <r>
      <rPr>
        <sz val="14"/>
        <rFont val="方正黑体_GBK"/>
        <charset val="134"/>
      </rPr>
      <t>（</t>
    </r>
    <r>
      <rPr>
        <sz val="14"/>
        <rFont val="Times New Roman"/>
        <charset val="134"/>
      </rPr>
      <t>23</t>
    </r>
    <r>
      <rPr>
        <sz val="14"/>
        <rFont val="方正黑体_GBK"/>
        <charset val="134"/>
      </rPr>
      <t>）</t>
    </r>
  </si>
  <si>
    <t xml:space="preserve"> 合    计</t>
  </si>
  <si>
    <t>中央预算内投资</t>
  </si>
  <si>
    <t>地方预算内投资</t>
  </si>
  <si>
    <t>其他地方财政性建设资金</t>
  </si>
  <si>
    <t>其他投资</t>
  </si>
  <si>
    <t>山西省</t>
  </si>
  <si>
    <t>晋城市</t>
  </si>
  <si>
    <t>沁水县</t>
  </si>
  <si>
    <t>是</t>
  </si>
  <si>
    <t>沁水县郑庄镇（郑庄村）2026年农业农村中小型基础设施建设以工代赈项目</t>
  </si>
  <si>
    <t>农业农村和城乡融合发展（特色旅居等基础设施建设）</t>
  </si>
  <si>
    <t>新建</t>
  </si>
  <si>
    <t xml:space="preserve">水泥混凝土场地硬化（含小型停车场），砌筑浆砌片石挡墙等 </t>
  </si>
  <si>
    <t>水泥混凝土场地硬化（含小型停车场）8635平方米，浆砌片石挡墙9845立方米等</t>
  </si>
  <si>
    <t>直接投资</t>
  </si>
  <si>
    <t>沁水县郑庄镇人民政府</t>
  </si>
  <si>
    <t>田李强</t>
  </si>
  <si>
    <t>沁水县发展改革和科技局</t>
  </si>
  <si>
    <t>刘晓明</t>
  </si>
  <si>
    <t>公益类</t>
  </si>
  <si>
    <t>不招标</t>
  </si>
  <si>
    <t>村集体经济组织领办的村级劳务合作社、劳务公司、项目理事会等</t>
  </si>
  <si>
    <t>沁水县郑庄镇（中乡村）2026年农业农村中小型基础设施建设以工代赈项目</t>
  </si>
  <si>
    <t xml:space="preserve">水泥混凝土场地硬化（含小型停车场）、铺设污水管网、铺设给水管网等 </t>
  </si>
  <si>
    <t xml:space="preserve">水泥混凝土场地硬化（含小型停车场）37948平方米，铺设污水管网3685米，铺设给水管网3513米等 </t>
  </si>
  <si>
    <t>沁水县郑村镇（半峪村）2026年农业农村和城乡融合发展中小型基础设施建设以工代赈项目</t>
  </si>
  <si>
    <t>道路工程、场地硬化工程、浆砌墙工程及污水管网铺设工程等</t>
  </si>
  <si>
    <t>道路长5.774公里，宽度2-4.5米，铺设16厘米厚水泥砼路面2159平方米，18厘米厚水泥砼路面15238平方米；场地硬化铺设16厘米厚水泥砼3711平方米；浆砌墙9089立方米；污水管网475米等</t>
  </si>
  <si>
    <t>沁水县郑村镇人民政府</t>
  </si>
  <si>
    <t>崔旭明</t>
  </si>
  <si>
    <t>沁水县龙港镇（小岭社区）2026年农业农村中小型基础设施建设以工代赈项目</t>
  </si>
  <si>
    <t>道路硬化，砌筑浆砌片石挡墙等</t>
  </si>
  <si>
    <t>道路硬化15930平方米，砌筑浆砌片石挡墙10021立方米等</t>
  </si>
  <si>
    <t>沁水县龙港镇人民政府</t>
  </si>
  <si>
    <t>赵勇</t>
  </si>
  <si>
    <t>沁水县端氏镇（必底村）2026年农业农村中小型基础设施建设以工代赈项目</t>
  </si>
  <si>
    <t xml:space="preserve">水泥混凝土硬化道路,砌筑浆砌片石挡墙等 </t>
  </si>
  <si>
    <t>水泥混凝土硬化2条道路，总长9.428公里，其中1#路长7.308公里，路面宽3.5米，水泥混凝土硬化路面26178平方米，浆砌片石挡墙3460立方米；2#路长2.12公里，路面宽度3.5米，水泥混凝土硬化路面7644平方米，浆砌片石挡墙1120立方米</t>
  </si>
  <si>
    <t>沁水县端氏镇人民政府</t>
  </si>
  <si>
    <t>豆帅红</t>
  </si>
  <si>
    <t>沁水县龙港镇（里必村）2026 年农业农村中小型基础设施建设以工代赈项目</t>
  </si>
  <si>
    <t>街巷场地硬化（含小型停车场）、浆砌片石挡墙等</t>
  </si>
  <si>
    <t>街巷场地硬化（含小型停车场）15765平方米，新建浆砌片石挡墙6407立方米等</t>
  </si>
  <si>
    <t>沁水县嘉峰镇（嘉峰村）2026年农业农村小型基础设施提升以工代赈项目</t>
  </si>
  <si>
    <t>场地硬化、雨污排水管网铺设、道路改建及挡土墙建设等</t>
  </si>
  <si>
    <t>道路改造5462米，道路宽度3.5-4.5米，铺设水泥混凝土路面22722.7平方米；铺设雨水管网1246米，铺设污水管网3469米；场地硬化2159平方米，砌筑浆砌片石挡土墙2615.76立方米等</t>
  </si>
  <si>
    <t>沁水县嘉峰镇人民政府</t>
  </si>
  <si>
    <t>丁杰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</si>
</sst>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_);[Red]\(0\)"/>
    <numFmt numFmtId="179" formatCode="yyyy&quot;年&quot;m&quot;月&quot;;@"/>
  </numFmts>
  <fonts count="42">
    <font>
      <sz val="11"/>
      <name val="宋体"/>
      <charset val="134"/>
    </font>
    <font>
      <sz val="11"/>
      <name val="Times New Roman"/>
      <charset val="134"/>
    </font>
    <font>
      <sz val="26"/>
      <name val="Times New Roman"/>
      <charset val="134"/>
    </font>
    <font>
      <b/>
      <sz val="14"/>
      <name val="Times New Roman"/>
      <charset val="134"/>
    </font>
    <font>
      <sz val="16"/>
      <name val="宋体"/>
      <charset val="134"/>
    </font>
    <font>
      <sz val="26"/>
      <name val="宋体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26"/>
      <color indexed="8"/>
      <name val="方正小标宋简体"/>
      <charset val="134"/>
    </font>
    <font>
      <sz val="26"/>
      <name val="方正小标宋简体"/>
      <charset val="134"/>
    </font>
    <font>
      <sz val="36"/>
      <name val="宋体"/>
      <charset val="134"/>
    </font>
    <font>
      <sz val="36"/>
      <name val="Times New Roman"/>
      <charset val="134"/>
    </font>
    <font>
      <b/>
      <sz val="36"/>
      <name val="Times New Roman"/>
      <charset val="134"/>
    </font>
    <font>
      <sz val="14"/>
      <name val="方正黑体_GBK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3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3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76" fontId="6" fillId="0" borderId="0" xfId="0" applyNumberFormat="1" applyFont="1" applyFill="1" applyAlignment="1">
      <alignment horizontal="center" wrapText="1"/>
    </xf>
    <xf numFmtId="177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0" fontId="6" fillId="0" borderId="0" xfId="0" applyFont="1" applyAlignment="1"/>
    <xf numFmtId="0" fontId="8" fillId="0" borderId="0" xfId="0" applyFont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7"/>
  <sheetViews>
    <sheetView tabSelected="1" view="pageBreakPreview" zoomScale="80" zoomScaleNormal="40" workbookViewId="0">
      <pane xSplit="6" ySplit="7" topLeftCell="G8" activePane="bottomRight" state="frozen"/>
      <selection/>
      <selection pane="topRight"/>
      <selection pane="bottomLeft"/>
      <selection pane="bottomRight" activeCell="J23" sqref="J23:J27"/>
    </sheetView>
  </sheetViews>
  <sheetFormatPr defaultColWidth="10" defaultRowHeight="15"/>
  <cols>
    <col min="1" max="1" width="5.36666666666667" style="8" customWidth="1"/>
    <col min="2" max="4" width="7.63333333333333" style="9" customWidth="1"/>
    <col min="5" max="5" width="10.1833333333333" style="9" customWidth="1"/>
    <col min="6" max="6" width="31.25" style="9" customWidth="1"/>
    <col min="7" max="7" width="16.3666666666667" style="9" customWidth="1"/>
    <col min="8" max="8" width="9.18333333333333" style="10" customWidth="1"/>
    <col min="9" max="9" width="21.0666666666667" style="10" customWidth="1"/>
    <col min="10" max="10" width="39.1083333333333" style="8" customWidth="1"/>
    <col min="11" max="11" width="17.1833333333333" style="11" customWidth="1"/>
    <col min="12" max="12" width="20.1833333333333" style="11" customWidth="1"/>
    <col min="13" max="13" width="38.75" style="10" customWidth="1"/>
    <col min="14" max="14" width="13.8166666666667" style="12" customWidth="1"/>
    <col min="15" max="16" width="12.3666666666667" style="12" customWidth="1"/>
    <col min="17" max="17" width="13.45" style="12" customWidth="1"/>
    <col min="18" max="18" width="9.64166666666667" style="9" customWidth="1"/>
    <col min="19" max="19" width="9.45" style="9" customWidth="1"/>
    <col min="20" max="20" width="9" style="9" customWidth="1"/>
    <col min="21" max="23" width="9.81666666666667" style="9" customWidth="1"/>
    <col min="24" max="30" width="11.1833333333333" style="9" customWidth="1"/>
    <col min="31" max="31" width="13.1833333333333" style="12" customWidth="1"/>
    <col min="32" max="34" width="11.8166666666667" style="9" customWidth="1"/>
    <col min="35" max="35" width="12" style="9" hidden="1" customWidth="1"/>
    <col min="36" max="36" width="24.1833333333333" style="9" hidden="1" customWidth="1"/>
    <col min="37" max="37" width="6.05833333333333" style="8" customWidth="1"/>
    <col min="38" max="254" width="10" style="8"/>
    <col min="255" max="16384" width="10" style="13"/>
  </cols>
  <sheetData>
    <row r="1" s="1" customFormat="1" ht="73" hidden="1" customHeight="1" spans="1:37">
      <c r="A1" s="14" t="s">
        <v>0</v>
      </c>
      <c r="B1" s="14"/>
      <c r="C1" s="15"/>
      <c r="D1" s="15"/>
      <c r="E1" s="15"/>
      <c r="F1" s="15"/>
      <c r="G1" s="15"/>
      <c r="H1" s="16"/>
      <c r="I1" s="16"/>
      <c r="J1" s="17"/>
      <c r="K1" s="18"/>
      <c r="L1" s="18"/>
      <c r="M1" s="16"/>
      <c r="N1" s="19"/>
      <c r="O1" s="19"/>
      <c r="P1" s="20"/>
      <c r="Q1" s="19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9"/>
      <c r="AF1" s="15"/>
      <c r="AG1" s="15"/>
      <c r="AH1" s="15"/>
      <c r="AI1" s="15"/>
      <c r="AJ1" s="15"/>
      <c r="AK1" s="21"/>
    </row>
    <row r="2" s="2" customFormat="1" ht="62" hidden="1" customHeight="1" spans="1:3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2"/>
      <c r="N2" s="24"/>
      <c r="O2" s="24"/>
      <c r="P2" s="24"/>
      <c r="Q2" s="24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2"/>
      <c r="AG2" s="22"/>
      <c r="AH2" s="22"/>
      <c r="AI2" s="22"/>
      <c r="AJ2" s="22"/>
      <c r="AK2" s="22"/>
    </row>
    <row r="3" s="3" customFormat="1" ht="82" customHeight="1" spans="1:37">
      <c r="A3" s="25" t="s">
        <v>2</v>
      </c>
      <c r="B3" s="26"/>
      <c r="C3" s="26"/>
      <c r="D3" s="26"/>
      <c r="E3" s="27"/>
      <c r="F3" s="2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="4" customFormat="1" ht="28" customHeight="1" spans="1:37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12</v>
      </c>
      <c r="K4" s="29" t="s">
        <v>13</v>
      </c>
      <c r="L4" s="29" t="s">
        <v>14</v>
      </c>
      <c r="M4" s="28" t="s">
        <v>15</v>
      </c>
      <c r="N4" s="30" t="s">
        <v>16</v>
      </c>
      <c r="O4" s="30" t="s">
        <v>17</v>
      </c>
      <c r="P4" s="30" t="s">
        <v>18</v>
      </c>
      <c r="Q4" s="30" t="s">
        <v>19</v>
      </c>
      <c r="R4" s="28" t="s">
        <v>20</v>
      </c>
      <c r="S4" s="28" t="s">
        <v>21</v>
      </c>
      <c r="T4" s="28" t="s">
        <v>22</v>
      </c>
      <c r="U4" s="28" t="s">
        <v>23</v>
      </c>
      <c r="V4" s="28" t="s">
        <v>24</v>
      </c>
      <c r="W4" s="28" t="s">
        <v>25</v>
      </c>
      <c r="X4" s="31"/>
      <c r="Y4" s="31"/>
      <c r="Z4" s="31"/>
      <c r="AA4" s="31"/>
      <c r="AB4" s="31"/>
      <c r="AC4" s="31"/>
      <c r="AD4" s="31"/>
      <c r="AE4" s="30" t="s">
        <v>26</v>
      </c>
      <c r="AF4" s="28" t="s">
        <v>27</v>
      </c>
      <c r="AG4" s="28" t="s">
        <v>28</v>
      </c>
      <c r="AH4" s="28" t="s">
        <v>29</v>
      </c>
      <c r="AI4" s="28" t="s">
        <v>30</v>
      </c>
      <c r="AJ4" s="28" t="s">
        <v>31</v>
      </c>
      <c r="AK4" s="28" t="s">
        <v>32</v>
      </c>
    </row>
    <row r="5" s="4" customFormat="1" ht="86" customHeight="1" spans="1:37">
      <c r="A5" s="32"/>
      <c r="B5" s="32"/>
      <c r="C5" s="32"/>
      <c r="D5" s="32"/>
      <c r="E5" s="32"/>
      <c r="F5" s="32"/>
      <c r="G5" s="32"/>
      <c r="H5" s="32"/>
      <c r="I5" s="32"/>
      <c r="J5" s="32"/>
      <c r="K5" s="33"/>
      <c r="L5" s="33"/>
      <c r="M5" s="32"/>
      <c r="N5" s="34"/>
      <c r="O5" s="34"/>
      <c r="P5" s="34"/>
      <c r="Q5" s="34"/>
      <c r="R5" s="32"/>
      <c r="S5" s="32"/>
      <c r="T5" s="32"/>
      <c r="U5" s="32"/>
      <c r="V5" s="32"/>
      <c r="W5" s="35" t="s">
        <v>33</v>
      </c>
      <c r="X5" s="35" t="s">
        <v>34</v>
      </c>
      <c r="Y5" s="35" t="s">
        <v>35</v>
      </c>
      <c r="Z5" s="35" t="s">
        <v>36</v>
      </c>
      <c r="AA5" s="35" t="s">
        <v>37</v>
      </c>
      <c r="AB5" s="35" t="s">
        <v>38</v>
      </c>
      <c r="AC5" s="35" t="s">
        <v>39</v>
      </c>
      <c r="AD5" s="35" t="s">
        <v>40</v>
      </c>
      <c r="AE5" s="34"/>
      <c r="AF5" s="32"/>
      <c r="AG5" s="32"/>
      <c r="AH5" s="32"/>
      <c r="AI5" s="32"/>
      <c r="AJ5" s="32"/>
      <c r="AK5" s="32"/>
    </row>
    <row r="6" s="4" customFormat="1" ht="29" customHeight="1" spans="1:37">
      <c r="A6" s="32"/>
      <c r="B6" s="32"/>
      <c r="C6" s="32"/>
      <c r="D6" s="32"/>
      <c r="E6" s="32"/>
      <c r="F6" s="32"/>
      <c r="G6" s="32"/>
      <c r="H6" s="32"/>
      <c r="I6" s="32"/>
      <c r="J6" s="32"/>
      <c r="K6" s="33"/>
      <c r="L6" s="33"/>
      <c r="M6" s="32"/>
      <c r="N6" s="36" t="s">
        <v>41</v>
      </c>
      <c r="O6" s="36" t="s">
        <v>41</v>
      </c>
      <c r="P6" s="36" t="s">
        <v>41</v>
      </c>
      <c r="Q6" s="36" t="s">
        <v>41</v>
      </c>
      <c r="R6" s="32"/>
      <c r="S6" s="32"/>
      <c r="T6" s="32"/>
      <c r="U6" s="32"/>
      <c r="V6" s="32"/>
      <c r="W6" s="35" t="s">
        <v>42</v>
      </c>
      <c r="X6" s="35" t="s">
        <v>42</v>
      </c>
      <c r="Y6" s="35" t="s">
        <v>42</v>
      </c>
      <c r="Z6" s="35" t="s">
        <v>42</v>
      </c>
      <c r="AA6" s="35" t="s">
        <v>42</v>
      </c>
      <c r="AB6" s="35" t="s">
        <v>42</v>
      </c>
      <c r="AC6" s="35" t="s">
        <v>42</v>
      </c>
      <c r="AD6" s="35" t="s">
        <v>42</v>
      </c>
      <c r="AE6" s="36" t="s">
        <v>41</v>
      </c>
      <c r="AF6" s="35" t="s">
        <v>42</v>
      </c>
      <c r="AG6" s="35" t="s">
        <v>42</v>
      </c>
      <c r="AH6" s="32"/>
      <c r="AI6" s="32"/>
      <c r="AJ6" s="32"/>
      <c r="AK6" s="32"/>
    </row>
    <row r="7" s="5" customFormat="1" ht="29" customHeight="1" spans="1:37">
      <c r="A7" s="37"/>
      <c r="B7" s="37"/>
      <c r="C7" s="37"/>
      <c r="D7" s="37"/>
      <c r="E7" s="37"/>
      <c r="F7" s="37"/>
      <c r="G7" s="37"/>
      <c r="H7" s="37"/>
      <c r="I7" s="37"/>
      <c r="J7" s="37"/>
      <c r="K7" s="33"/>
      <c r="L7" s="33"/>
      <c r="M7" s="37"/>
      <c r="N7" s="36" t="s">
        <v>43</v>
      </c>
      <c r="O7" s="36" t="s">
        <v>44</v>
      </c>
      <c r="P7" s="36" t="s">
        <v>45</v>
      </c>
      <c r="Q7" s="36" t="s">
        <v>46</v>
      </c>
      <c r="R7" s="38" t="s">
        <v>47</v>
      </c>
      <c r="S7" s="38" t="s">
        <v>48</v>
      </c>
      <c r="T7" s="38" t="s">
        <v>49</v>
      </c>
      <c r="U7" s="38" t="s">
        <v>50</v>
      </c>
      <c r="V7" s="38" t="s">
        <v>51</v>
      </c>
      <c r="W7" s="38" t="s">
        <v>52</v>
      </c>
      <c r="X7" s="38" t="s">
        <v>53</v>
      </c>
      <c r="Y7" s="38" t="s">
        <v>54</v>
      </c>
      <c r="Z7" s="38" t="s">
        <v>55</v>
      </c>
      <c r="AA7" s="38" t="s">
        <v>56</v>
      </c>
      <c r="AB7" s="38" t="s">
        <v>57</v>
      </c>
      <c r="AC7" s="38" t="s">
        <v>58</v>
      </c>
      <c r="AD7" s="38" t="s">
        <v>59</v>
      </c>
      <c r="AE7" s="36" t="s">
        <v>60</v>
      </c>
      <c r="AF7" s="38" t="s">
        <v>61</v>
      </c>
      <c r="AG7" s="38" t="s">
        <v>62</v>
      </c>
      <c r="AH7" s="38" t="s">
        <v>63</v>
      </c>
      <c r="AI7" s="38" t="s">
        <v>64</v>
      </c>
      <c r="AJ7" s="38" t="s">
        <v>65</v>
      </c>
      <c r="AK7" s="37"/>
    </row>
    <row r="8" s="6" customFormat="1" ht="30" customHeight="1" spans="1:37">
      <c r="A8" s="39" t="s">
        <v>66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  <c r="M8" s="42" t="s">
        <v>16</v>
      </c>
      <c r="N8" s="43">
        <f>N13+N18+N23+N28+N33+N38+N43</f>
        <v>6098</v>
      </c>
      <c r="O8" s="43"/>
      <c r="P8" s="43"/>
      <c r="Q8" s="43"/>
      <c r="R8" s="44"/>
      <c r="S8" s="44"/>
      <c r="T8" s="44"/>
      <c r="U8" s="44"/>
      <c r="V8" s="44"/>
      <c r="W8" s="45">
        <f>SUBTOTAL(9,W13:W47)</f>
        <v>2266</v>
      </c>
      <c r="X8" s="45">
        <f t="shared" ref="X8:AG8" si="0">SUBTOTAL(9,X13:X47)</f>
        <v>1397</v>
      </c>
      <c r="Y8" s="45">
        <f t="shared" si="0"/>
        <v>190</v>
      </c>
      <c r="Z8" s="45">
        <f t="shared" si="0"/>
        <v>568</v>
      </c>
      <c r="AA8" s="45">
        <f t="shared" si="0"/>
        <v>37</v>
      </c>
      <c r="AB8" s="45">
        <f t="shared" si="0"/>
        <v>27</v>
      </c>
      <c r="AC8" s="45">
        <f t="shared" si="0"/>
        <v>42</v>
      </c>
      <c r="AD8" s="45">
        <f t="shared" si="0"/>
        <v>5</v>
      </c>
      <c r="AE8" s="45">
        <f t="shared" si="0"/>
        <v>2416.378</v>
      </c>
      <c r="AF8" s="45">
        <f t="shared" si="0"/>
        <v>2266</v>
      </c>
      <c r="AG8" s="45">
        <f t="shared" si="0"/>
        <v>15</v>
      </c>
      <c r="AH8" s="44"/>
      <c r="AI8" s="44"/>
      <c r="AJ8" s="44"/>
      <c r="AK8" s="42"/>
    </row>
    <row r="9" s="6" customFormat="1" ht="30" customHeight="1" spans="1:37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  <c r="M9" s="42" t="s">
        <v>67</v>
      </c>
      <c r="N9" s="43">
        <f>N14+N19+N24+N29+N34+N39+N44</f>
        <v>5490</v>
      </c>
      <c r="O9" s="43"/>
      <c r="P9" s="43"/>
      <c r="Q9" s="43">
        <v>5490</v>
      </c>
      <c r="R9" s="44"/>
      <c r="S9" s="44"/>
      <c r="T9" s="44"/>
      <c r="U9" s="44"/>
      <c r="V9" s="44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4"/>
      <c r="AI9" s="44"/>
      <c r="AJ9" s="44"/>
      <c r="AK9" s="42"/>
    </row>
    <row r="10" s="7" customFormat="1" ht="30" customHeight="1" spans="1:37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8"/>
      <c r="M10" s="42" t="s">
        <v>68</v>
      </c>
      <c r="N10" s="43"/>
      <c r="O10" s="43"/>
      <c r="P10" s="43"/>
      <c r="Q10" s="43"/>
      <c r="R10" s="44"/>
      <c r="S10" s="44"/>
      <c r="T10" s="44"/>
      <c r="U10" s="44"/>
      <c r="V10" s="44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4"/>
      <c r="AI10" s="44"/>
      <c r="AJ10" s="44"/>
      <c r="AK10" s="42"/>
    </row>
    <row r="11" s="7" customFormat="1" ht="30" customHeight="1" spans="1:37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  <c r="M11" s="42" t="s">
        <v>69</v>
      </c>
      <c r="N11" s="43"/>
      <c r="O11" s="43"/>
      <c r="P11" s="43"/>
      <c r="Q11" s="43"/>
      <c r="R11" s="44"/>
      <c r="S11" s="44"/>
      <c r="T11" s="44"/>
      <c r="U11" s="44"/>
      <c r="V11" s="44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4"/>
      <c r="AI11" s="44"/>
      <c r="AJ11" s="44"/>
      <c r="AK11" s="42"/>
    </row>
    <row r="12" s="7" customFormat="1" ht="30" customHeight="1" spans="1:37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2" t="s">
        <v>70</v>
      </c>
      <c r="N12" s="43">
        <f>N17+N22+N27+N32+N37+N42+N47</f>
        <v>608</v>
      </c>
      <c r="O12" s="43"/>
      <c r="P12" s="43"/>
      <c r="Q12" s="43"/>
      <c r="R12" s="44"/>
      <c r="S12" s="44"/>
      <c r="T12" s="44"/>
      <c r="U12" s="44"/>
      <c r="V12" s="44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  <c r="AI12" s="44"/>
      <c r="AJ12" s="44"/>
      <c r="AK12" s="42"/>
    </row>
    <row r="13" s="6" customFormat="1" ht="30" customHeight="1" spans="1:37">
      <c r="A13" s="52">
        <v>1</v>
      </c>
      <c r="B13" s="52" t="s">
        <v>71</v>
      </c>
      <c r="C13" s="52" t="s">
        <v>72</v>
      </c>
      <c r="D13" s="52" t="s">
        <v>73</v>
      </c>
      <c r="E13" s="52" t="s">
        <v>74</v>
      </c>
      <c r="F13" s="52" t="s">
        <v>75</v>
      </c>
      <c r="G13" s="52" t="s">
        <v>76</v>
      </c>
      <c r="H13" s="52" t="s">
        <v>77</v>
      </c>
      <c r="I13" s="52" t="s">
        <v>78</v>
      </c>
      <c r="J13" s="52" t="s">
        <v>79</v>
      </c>
      <c r="K13" s="53">
        <v>46235</v>
      </c>
      <c r="L13" s="53">
        <v>46751</v>
      </c>
      <c r="M13" s="52" t="s">
        <v>16</v>
      </c>
      <c r="N13" s="54">
        <v>827</v>
      </c>
      <c r="O13" s="54"/>
      <c r="P13" s="54"/>
      <c r="Q13" s="54"/>
      <c r="R13" s="52" t="s">
        <v>80</v>
      </c>
      <c r="S13" s="52" t="s">
        <v>81</v>
      </c>
      <c r="T13" s="52" t="s">
        <v>82</v>
      </c>
      <c r="U13" s="52" t="s">
        <v>83</v>
      </c>
      <c r="V13" s="52" t="s">
        <v>84</v>
      </c>
      <c r="W13" s="55">
        <v>301</v>
      </c>
      <c r="X13" s="55">
        <v>263</v>
      </c>
      <c r="Y13" s="55">
        <v>21</v>
      </c>
      <c r="Z13" s="55">
        <v>1</v>
      </c>
      <c r="AA13" s="55">
        <v>2</v>
      </c>
      <c r="AB13" s="55">
        <v>7</v>
      </c>
      <c r="AC13" s="55">
        <v>6</v>
      </c>
      <c r="AD13" s="55">
        <v>1</v>
      </c>
      <c r="AE13" s="54">
        <v>339.05</v>
      </c>
      <c r="AF13" s="55">
        <v>301</v>
      </c>
      <c r="AG13" s="55">
        <v>2</v>
      </c>
      <c r="AH13" s="52" t="s">
        <v>85</v>
      </c>
      <c r="AI13" s="44" t="s">
        <v>86</v>
      </c>
      <c r="AJ13" s="44" t="s">
        <v>87</v>
      </c>
      <c r="AK13" s="56"/>
    </row>
    <row r="14" s="6" customFormat="1" ht="30" customHeight="1" spans="1:37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3"/>
      <c r="L14" s="53"/>
      <c r="M14" s="52" t="s">
        <v>67</v>
      </c>
      <c r="N14" s="54">
        <v>750</v>
      </c>
      <c r="O14" s="54"/>
      <c r="P14" s="54"/>
      <c r="Q14" s="54">
        <v>750</v>
      </c>
      <c r="R14" s="52"/>
      <c r="S14" s="52"/>
      <c r="T14" s="52"/>
      <c r="U14" s="52"/>
      <c r="V14" s="52"/>
      <c r="W14" s="55"/>
      <c r="X14" s="55"/>
      <c r="Y14" s="55"/>
      <c r="Z14" s="55"/>
      <c r="AA14" s="55"/>
      <c r="AB14" s="55"/>
      <c r="AC14" s="55"/>
      <c r="AD14" s="55"/>
      <c r="AE14" s="54"/>
      <c r="AF14" s="55"/>
      <c r="AG14" s="55"/>
      <c r="AH14" s="52"/>
      <c r="AI14" s="44"/>
      <c r="AJ14" s="44"/>
      <c r="AK14" s="56"/>
    </row>
    <row r="15" s="7" customFormat="1" ht="30" customHeight="1" spans="1:37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3"/>
      <c r="L15" s="53"/>
      <c r="M15" s="52" t="s">
        <v>68</v>
      </c>
      <c r="N15" s="54"/>
      <c r="O15" s="54"/>
      <c r="P15" s="54"/>
      <c r="Q15" s="54"/>
      <c r="R15" s="52"/>
      <c r="S15" s="52"/>
      <c r="T15" s="52"/>
      <c r="U15" s="52"/>
      <c r="V15" s="52"/>
      <c r="W15" s="55"/>
      <c r="X15" s="55"/>
      <c r="Y15" s="55"/>
      <c r="Z15" s="55"/>
      <c r="AA15" s="55"/>
      <c r="AB15" s="55"/>
      <c r="AC15" s="55"/>
      <c r="AD15" s="55"/>
      <c r="AE15" s="54"/>
      <c r="AF15" s="55"/>
      <c r="AG15" s="55"/>
      <c r="AH15" s="52"/>
      <c r="AI15" s="44"/>
      <c r="AJ15" s="44"/>
      <c r="AK15" s="56"/>
    </row>
    <row r="16" s="7" customFormat="1" ht="39" customHeight="1" spans="1:37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3"/>
      <c r="L16" s="53"/>
      <c r="M16" s="52" t="s">
        <v>69</v>
      </c>
      <c r="N16" s="54"/>
      <c r="O16" s="54"/>
      <c r="P16" s="54"/>
      <c r="Q16" s="54"/>
      <c r="R16" s="52"/>
      <c r="S16" s="52"/>
      <c r="T16" s="52"/>
      <c r="U16" s="52"/>
      <c r="V16" s="52"/>
      <c r="W16" s="55"/>
      <c r="X16" s="55"/>
      <c r="Y16" s="55"/>
      <c r="Z16" s="55"/>
      <c r="AA16" s="55"/>
      <c r="AB16" s="55"/>
      <c r="AC16" s="55"/>
      <c r="AD16" s="55"/>
      <c r="AE16" s="54"/>
      <c r="AF16" s="55"/>
      <c r="AG16" s="55"/>
      <c r="AH16" s="52"/>
      <c r="AI16" s="44"/>
      <c r="AJ16" s="44"/>
      <c r="AK16" s="56"/>
    </row>
    <row r="17" s="7" customFormat="1" ht="52" customHeight="1" spans="1:37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3"/>
      <c r="L17" s="53"/>
      <c r="M17" s="52" t="s">
        <v>70</v>
      </c>
      <c r="N17" s="54">
        <v>77</v>
      </c>
      <c r="O17" s="54"/>
      <c r="P17" s="54"/>
      <c r="Q17" s="54"/>
      <c r="R17" s="52"/>
      <c r="S17" s="52"/>
      <c r="T17" s="52"/>
      <c r="U17" s="52"/>
      <c r="V17" s="52"/>
      <c r="W17" s="55"/>
      <c r="X17" s="55"/>
      <c r="Y17" s="55"/>
      <c r="Z17" s="55"/>
      <c r="AA17" s="55"/>
      <c r="AB17" s="55"/>
      <c r="AC17" s="55"/>
      <c r="AD17" s="55"/>
      <c r="AE17" s="54"/>
      <c r="AF17" s="55"/>
      <c r="AG17" s="55"/>
      <c r="AH17" s="52"/>
      <c r="AI17" s="44"/>
      <c r="AJ17" s="44"/>
      <c r="AK17" s="56"/>
    </row>
    <row r="18" s="7" customFormat="1" ht="30" customHeight="1" spans="1:37">
      <c r="A18" s="52">
        <v>2</v>
      </c>
      <c r="B18" s="52" t="s">
        <v>71</v>
      </c>
      <c r="C18" s="52" t="s">
        <v>72</v>
      </c>
      <c r="D18" s="52" t="s">
        <v>73</v>
      </c>
      <c r="E18" s="52" t="s">
        <v>74</v>
      </c>
      <c r="F18" s="52" t="s">
        <v>88</v>
      </c>
      <c r="G18" s="52" t="s">
        <v>76</v>
      </c>
      <c r="H18" s="52" t="s">
        <v>77</v>
      </c>
      <c r="I18" s="52" t="s">
        <v>89</v>
      </c>
      <c r="J18" s="52" t="s">
        <v>90</v>
      </c>
      <c r="K18" s="53">
        <v>46235</v>
      </c>
      <c r="L18" s="53">
        <v>46751</v>
      </c>
      <c r="M18" s="52" t="s">
        <v>16</v>
      </c>
      <c r="N18" s="54">
        <v>886</v>
      </c>
      <c r="O18" s="54"/>
      <c r="P18" s="54"/>
      <c r="Q18" s="54"/>
      <c r="R18" s="52" t="s">
        <v>80</v>
      </c>
      <c r="S18" s="52" t="s">
        <v>81</v>
      </c>
      <c r="T18" s="52" t="s">
        <v>82</v>
      </c>
      <c r="U18" s="52" t="s">
        <v>83</v>
      </c>
      <c r="V18" s="52" t="s">
        <v>84</v>
      </c>
      <c r="W18" s="55">
        <v>320</v>
      </c>
      <c r="X18" s="55">
        <v>283</v>
      </c>
      <c r="Y18" s="55">
        <v>25</v>
      </c>
      <c r="Z18" s="55">
        <v>5</v>
      </c>
      <c r="AA18" s="55">
        <v>2</v>
      </c>
      <c r="AB18" s="55">
        <v>2</v>
      </c>
      <c r="AC18" s="55">
        <v>2</v>
      </c>
      <c r="AD18" s="55">
        <v>1</v>
      </c>
      <c r="AE18" s="54">
        <v>353.65</v>
      </c>
      <c r="AF18" s="55">
        <v>320</v>
      </c>
      <c r="AG18" s="55">
        <v>2</v>
      </c>
      <c r="AH18" s="52" t="s">
        <v>85</v>
      </c>
      <c r="AI18" s="44" t="s">
        <v>86</v>
      </c>
      <c r="AJ18" s="44" t="s">
        <v>87</v>
      </c>
      <c r="AK18" s="52"/>
    </row>
    <row r="19" s="7" customFormat="1" ht="30" customHeight="1" spans="1:37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3"/>
      <c r="L19" s="53"/>
      <c r="M19" s="52" t="s">
        <v>67</v>
      </c>
      <c r="N19" s="54">
        <v>795</v>
      </c>
      <c r="O19" s="54"/>
      <c r="P19" s="54"/>
      <c r="Q19" s="54">
        <v>795</v>
      </c>
      <c r="R19" s="52"/>
      <c r="S19" s="52"/>
      <c r="T19" s="52"/>
      <c r="U19" s="52"/>
      <c r="V19" s="52"/>
      <c r="W19" s="55"/>
      <c r="X19" s="55"/>
      <c r="Y19" s="55"/>
      <c r="Z19" s="55"/>
      <c r="AA19" s="55"/>
      <c r="AB19" s="55"/>
      <c r="AC19" s="55"/>
      <c r="AD19" s="55"/>
      <c r="AE19" s="54"/>
      <c r="AF19" s="55"/>
      <c r="AG19" s="55"/>
      <c r="AH19" s="52"/>
      <c r="AI19" s="44"/>
      <c r="AJ19" s="44"/>
      <c r="AK19" s="52"/>
    </row>
    <row r="20" s="7" customFormat="1" ht="30" customHeight="1" spans="1:37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3"/>
      <c r="L20" s="53"/>
      <c r="M20" s="52" t="s">
        <v>68</v>
      </c>
      <c r="N20" s="54"/>
      <c r="O20" s="54"/>
      <c r="P20" s="54"/>
      <c r="Q20" s="54"/>
      <c r="R20" s="52"/>
      <c r="S20" s="52"/>
      <c r="T20" s="52"/>
      <c r="U20" s="52"/>
      <c r="V20" s="52"/>
      <c r="W20" s="55"/>
      <c r="X20" s="55"/>
      <c r="Y20" s="55"/>
      <c r="Z20" s="55"/>
      <c r="AA20" s="55"/>
      <c r="AB20" s="55"/>
      <c r="AC20" s="55"/>
      <c r="AD20" s="55"/>
      <c r="AE20" s="54"/>
      <c r="AF20" s="55"/>
      <c r="AG20" s="55"/>
      <c r="AH20" s="52"/>
      <c r="AI20" s="44"/>
      <c r="AJ20" s="44"/>
      <c r="AK20" s="52"/>
    </row>
    <row r="21" s="7" customFormat="1" ht="30" customHeight="1" spans="1:37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3"/>
      <c r="L21" s="53"/>
      <c r="M21" s="52" t="s">
        <v>69</v>
      </c>
      <c r="N21" s="54"/>
      <c r="O21" s="54"/>
      <c r="P21" s="54"/>
      <c r="Q21" s="54"/>
      <c r="R21" s="52"/>
      <c r="S21" s="52"/>
      <c r="T21" s="52"/>
      <c r="U21" s="52"/>
      <c r="V21" s="52"/>
      <c r="W21" s="55"/>
      <c r="X21" s="55"/>
      <c r="Y21" s="55"/>
      <c r="Z21" s="55"/>
      <c r="AA21" s="55"/>
      <c r="AB21" s="55"/>
      <c r="AC21" s="55"/>
      <c r="AD21" s="55"/>
      <c r="AE21" s="54"/>
      <c r="AF21" s="55"/>
      <c r="AG21" s="55"/>
      <c r="AH21" s="52"/>
      <c r="AI21" s="44"/>
      <c r="AJ21" s="44"/>
      <c r="AK21" s="52"/>
    </row>
    <row r="22" s="7" customFormat="1" ht="30" customHeight="1" spans="1:37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3"/>
      <c r="L22" s="53"/>
      <c r="M22" s="52" t="s">
        <v>70</v>
      </c>
      <c r="N22" s="54">
        <v>91</v>
      </c>
      <c r="O22" s="54"/>
      <c r="P22" s="54"/>
      <c r="Q22" s="54"/>
      <c r="R22" s="52"/>
      <c r="S22" s="52"/>
      <c r="T22" s="52"/>
      <c r="U22" s="52"/>
      <c r="V22" s="52"/>
      <c r="W22" s="55"/>
      <c r="X22" s="55"/>
      <c r="Y22" s="55"/>
      <c r="Z22" s="55"/>
      <c r="AA22" s="55"/>
      <c r="AB22" s="55"/>
      <c r="AC22" s="55"/>
      <c r="AD22" s="55"/>
      <c r="AE22" s="54"/>
      <c r="AF22" s="55"/>
      <c r="AG22" s="55"/>
      <c r="AH22" s="52"/>
      <c r="AI22" s="44"/>
      <c r="AJ22" s="44"/>
      <c r="AK22" s="52"/>
    </row>
    <row r="23" s="7" customFormat="1" ht="30" customHeight="1" spans="1:37">
      <c r="A23" s="52">
        <v>3</v>
      </c>
      <c r="B23" s="52" t="s">
        <v>71</v>
      </c>
      <c r="C23" s="52" t="s">
        <v>72</v>
      </c>
      <c r="D23" s="52" t="s">
        <v>73</v>
      </c>
      <c r="E23" s="52" t="s">
        <v>74</v>
      </c>
      <c r="F23" s="52" t="s">
        <v>91</v>
      </c>
      <c r="G23" s="52" t="s">
        <v>76</v>
      </c>
      <c r="H23" s="52" t="s">
        <v>77</v>
      </c>
      <c r="I23" s="52" t="s">
        <v>92</v>
      </c>
      <c r="J23" s="52" t="s">
        <v>93</v>
      </c>
      <c r="K23" s="53">
        <v>46235</v>
      </c>
      <c r="L23" s="53">
        <v>46752</v>
      </c>
      <c r="M23" s="52" t="s">
        <v>16</v>
      </c>
      <c r="N23" s="54">
        <v>859</v>
      </c>
      <c r="O23" s="54"/>
      <c r="P23" s="54"/>
      <c r="Q23" s="54"/>
      <c r="R23" s="52" t="s">
        <v>80</v>
      </c>
      <c r="S23" s="52" t="s">
        <v>94</v>
      </c>
      <c r="T23" s="52" t="s">
        <v>95</v>
      </c>
      <c r="U23" s="52" t="s">
        <v>83</v>
      </c>
      <c r="V23" s="52" t="s">
        <v>84</v>
      </c>
      <c r="W23" s="55">
        <v>342</v>
      </c>
      <c r="X23" s="55">
        <v>97</v>
      </c>
      <c r="Y23" s="55">
        <v>0</v>
      </c>
      <c r="Z23" s="55">
        <v>206</v>
      </c>
      <c r="AA23" s="55">
        <v>19</v>
      </c>
      <c r="AB23" s="55">
        <v>11</v>
      </c>
      <c r="AC23" s="55">
        <v>9</v>
      </c>
      <c r="AD23" s="55">
        <v>0</v>
      </c>
      <c r="AE23" s="54">
        <v>324.368</v>
      </c>
      <c r="AF23" s="55">
        <v>342</v>
      </c>
      <c r="AG23" s="55">
        <v>2</v>
      </c>
      <c r="AH23" s="52" t="s">
        <v>85</v>
      </c>
      <c r="AI23" s="44" t="s">
        <v>86</v>
      </c>
      <c r="AJ23" s="44" t="s">
        <v>87</v>
      </c>
      <c r="AK23" s="52"/>
    </row>
    <row r="24" s="7" customFormat="1" ht="30" customHeight="1" spans="1:37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3"/>
      <c r="L24" s="53"/>
      <c r="M24" s="52" t="s">
        <v>67</v>
      </c>
      <c r="N24" s="54">
        <v>795</v>
      </c>
      <c r="O24" s="54"/>
      <c r="P24" s="54"/>
      <c r="Q24" s="54">
        <v>795</v>
      </c>
      <c r="R24" s="52"/>
      <c r="S24" s="52"/>
      <c r="T24" s="52"/>
      <c r="U24" s="52"/>
      <c r="V24" s="52"/>
      <c r="W24" s="55"/>
      <c r="X24" s="55"/>
      <c r="Y24" s="55"/>
      <c r="Z24" s="55"/>
      <c r="AA24" s="55"/>
      <c r="AB24" s="55"/>
      <c r="AC24" s="55"/>
      <c r="AD24" s="55"/>
      <c r="AE24" s="54"/>
      <c r="AF24" s="55"/>
      <c r="AG24" s="55"/>
      <c r="AH24" s="52"/>
      <c r="AI24" s="44"/>
      <c r="AJ24" s="44"/>
      <c r="AK24" s="52"/>
    </row>
    <row r="25" s="7" customFormat="1" ht="30" customHeight="1" spans="1:37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3"/>
      <c r="L25" s="53"/>
      <c r="M25" s="52" t="s">
        <v>68</v>
      </c>
      <c r="N25" s="54"/>
      <c r="O25" s="54"/>
      <c r="P25" s="54"/>
      <c r="Q25" s="54"/>
      <c r="R25" s="52"/>
      <c r="S25" s="52"/>
      <c r="T25" s="52"/>
      <c r="U25" s="52"/>
      <c r="V25" s="52"/>
      <c r="W25" s="55"/>
      <c r="X25" s="55"/>
      <c r="Y25" s="55"/>
      <c r="Z25" s="55"/>
      <c r="AA25" s="55"/>
      <c r="AB25" s="55"/>
      <c r="AC25" s="55"/>
      <c r="AD25" s="55"/>
      <c r="AE25" s="54"/>
      <c r="AF25" s="55"/>
      <c r="AG25" s="55"/>
      <c r="AH25" s="52"/>
      <c r="AI25" s="44"/>
      <c r="AJ25" s="44"/>
      <c r="AK25" s="52"/>
    </row>
    <row r="26" s="7" customFormat="1" ht="30" customHeight="1" spans="1:37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3"/>
      <c r="L26" s="53"/>
      <c r="M26" s="52" t="s">
        <v>69</v>
      </c>
      <c r="N26" s="54"/>
      <c r="O26" s="54"/>
      <c r="P26" s="54"/>
      <c r="Q26" s="54"/>
      <c r="R26" s="52"/>
      <c r="S26" s="52"/>
      <c r="T26" s="52"/>
      <c r="U26" s="52"/>
      <c r="V26" s="52"/>
      <c r="W26" s="55"/>
      <c r="X26" s="55"/>
      <c r="Y26" s="55"/>
      <c r="Z26" s="55"/>
      <c r="AA26" s="55"/>
      <c r="AB26" s="55"/>
      <c r="AC26" s="55"/>
      <c r="AD26" s="55"/>
      <c r="AE26" s="54"/>
      <c r="AF26" s="55"/>
      <c r="AG26" s="55"/>
      <c r="AH26" s="52"/>
      <c r="AI26" s="44"/>
      <c r="AJ26" s="44"/>
      <c r="AK26" s="52"/>
    </row>
    <row r="27" s="7" customFormat="1" ht="68" customHeight="1" spans="1:37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3"/>
      <c r="L27" s="53"/>
      <c r="M27" s="52" t="s">
        <v>70</v>
      </c>
      <c r="N27" s="54">
        <v>64</v>
      </c>
      <c r="O27" s="54"/>
      <c r="P27" s="54"/>
      <c r="Q27" s="54"/>
      <c r="R27" s="52"/>
      <c r="S27" s="52"/>
      <c r="T27" s="52"/>
      <c r="U27" s="52"/>
      <c r="V27" s="52"/>
      <c r="W27" s="55"/>
      <c r="X27" s="55"/>
      <c r="Y27" s="55"/>
      <c r="Z27" s="55"/>
      <c r="AA27" s="55"/>
      <c r="AB27" s="55"/>
      <c r="AC27" s="55"/>
      <c r="AD27" s="55"/>
      <c r="AE27" s="54"/>
      <c r="AF27" s="55"/>
      <c r="AG27" s="55"/>
      <c r="AH27" s="52"/>
      <c r="AI27" s="44"/>
      <c r="AJ27" s="44"/>
      <c r="AK27" s="52"/>
    </row>
    <row r="28" s="7" customFormat="1" ht="30" customHeight="1" spans="1:37">
      <c r="A28" s="52">
        <v>4</v>
      </c>
      <c r="B28" s="52" t="s">
        <v>71</v>
      </c>
      <c r="C28" s="52" t="s">
        <v>72</v>
      </c>
      <c r="D28" s="52" t="s">
        <v>73</v>
      </c>
      <c r="E28" s="52" t="s">
        <v>74</v>
      </c>
      <c r="F28" s="52" t="s">
        <v>96</v>
      </c>
      <c r="G28" s="52" t="s">
        <v>76</v>
      </c>
      <c r="H28" s="52" t="s">
        <v>77</v>
      </c>
      <c r="I28" s="52" t="s">
        <v>97</v>
      </c>
      <c r="J28" s="52" t="s">
        <v>98</v>
      </c>
      <c r="K28" s="53">
        <v>46235</v>
      </c>
      <c r="L28" s="53">
        <v>46751</v>
      </c>
      <c r="M28" s="52" t="s">
        <v>16</v>
      </c>
      <c r="N28" s="54">
        <v>879</v>
      </c>
      <c r="O28" s="54"/>
      <c r="P28" s="54"/>
      <c r="Q28" s="54"/>
      <c r="R28" s="52" t="s">
        <v>80</v>
      </c>
      <c r="S28" s="52" t="s">
        <v>99</v>
      </c>
      <c r="T28" s="52" t="s">
        <v>100</v>
      </c>
      <c r="U28" s="52" t="s">
        <v>83</v>
      </c>
      <c r="V28" s="52" t="s">
        <v>84</v>
      </c>
      <c r="W28" s="55">
        <v>322</v>
      </c>
      <c r="X28" s="55">
        <v>273</v>
      </c>
      <c r="Y28" s="55">
        <v>41</v>
      </c>
      <c r="Z28" s="55">
        <v>1</v>
      </c>
      <c r="AA28" s="55">
        <v>1</v>
      </c>
      <c r="AB28" s="55">
        <v>2</v>
      </c>
      <c r="AC28" s="55">
        <v>3</v>
      </c>
      <c r="AD28" s="55">
        <v>1</v>
      </c>
      <c r="AE28" s="54">
        <v>355.98</v>
      </c>
      <c r="AF28" s="55">
        <v>322</v>
      </c>
      <c r="AG28" s="55">
        <v>2</v>
      </c>
      <c r="AH28" s="52" t="s">
        <v>85</v>
      </c>
      <c r="AI28" s="44" t="s">
        <v>86</v>
      </c>
      <c r="AJ28" s="44" t="s">
        <v>87</v>
      </c>
      <c r="AK28" s="52"/>
    </row>
    <row r="29" s="7" customFormat="1" ht="30" customHeight="1" spans="1:37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3"/>
      <c r="L29" s="53"/>
      <c r="M29" s="52" t="s">
        <v>67</v>
      </c>
      <c r="N29" s="54">
        <v>790</v>
      </c>
      <c r="O29" s="54"/>
      <c r="P29" s="54"/>
      <c r="Q29" s="54">
        <v>790</v>
      </c>
      <c r="R29" s="52"/>
      <c r="S29" s="52"/>
      <c r="T29" s="52"/>
      <c r="U29" s="52"/>
      <c r="V29" s="52"/>
      <c r="W29" s="55"/>
      <c r="X29" s="55"/>
      <c r="Y29" s="55"/>
      <c r="Z29" s="55"/>
      <c r="AA29" s="55"/>
      <c r="AB29" s="55"/>
      <c r="AC29" s="55"/>
      <c r="AD29" s="55"/>
      <c r="AE29" s="54"/>
      <c r="AF29" s="55"/>
      <c r="AG29" s="55"/>
      <c r="AH29" s="52"/>
      <c r="AI29" s="44"/>
      <c r="AJ29" s="44"/>
      <c r="AK29" s="52"/>
    </row>
    <row r="30" s="7" customFormat="1" ht="30" customHeight="1" spans="1:37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3"/>
      <c r="L30" s="53"/>
      <c r="M30" s="52" t="s">
        <v>68</v>
      </c>
      <c r="N30" s="54"/>
      <c r="O30" s="54"/>
      <c r="P30" s="54"/>
      <c r="Q30" s="54"/>
      <c r="R30" s="52"/>
      <c r="S30" s="52"/>
      <c r="T30" s="52"/>
      <c r="U30" s="52"/>
      <c r="V30" s="52"/>
      <c r="W30" s="55"/>
      <c r="X30" s="55"/>
      <c r="Y30" s="55"/>
      <c r="Z30" s="55"/>
      <c r="AA30" s="55"/>
      <c r="AB30" s="55"/>
      <c r="AC30" s="55"/>
      <c r="AD30" s="55"/>
      <c r="AE30" s="54"/>
      <c r="AF30" s="55"/>
      <c r="AG30" s="55"/>
      <c r="AH30" s="52"/>
      <c r="AI30" s="44"/>
      <c r="AJ30" s="44"/>
      <c r="AK30" s="52"/>
    </row>
    <row r="31" s="7" customFormat="1" ht="30" customHeight="1" spans="1:37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3"/>
      <c r="L31" s="53"/>
      <c r="M31" s="52" t="s">
        <v>69</v>
      </c>
      <c r="N31" s="54"/>
      <c r="O31" s="54"/>
      <c r="P31" s="54"/>
      <c r="Q31" s="54"/>
      <c r="R31" s="52"/>
      <c r="S31" s="52"/>
      <c r="T31" s="52"/>
      <c r="U31" s="52"/>
      <c r="V31" s="52"/>
      <c r="W31" s="55"/>
      <c r="X31" s="55"/>
      <c r="Y31" s="55"/>
      <c r="Z31" s="55"/>
      <c r="AA31" s="55"/>
      <c r="AB31" s="55"/>
      <c r="AC31" s="55"/>
      <c r="AD31" s="55"/>
      <c r="AE31" s="54"/>
      <c r="AF31" s="55"/>
      <c r="AG31" s="55"/>
      <c r="AH31" s="52"/>
      <c r="AI31" s="44"/>
      <c r="AJ31" s="44"/>
      <c r="AK31" s="52"/>
    </row>
    <row r="32" s="7" customFormat="1" ht="30" customHeight="1" spans="1:37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3"/>
      <c r="L32" s="53"/>
      <c r="M32" s="52" t="s">
        <v>70</v>
      </c>
      <c r="N32" s="54">
        <v>89</v>
      </c>
      <c r="O32" s="54"/>
      <c r="P32" s="54"/>
      <c r="Q32" s="54"/>
      <c r="R32" s="52"/>
      <c r="S32" s="52"/>
      <c r="T32" s="52"/>
      <c r="U32" s="52"/>
      <c r="V32" s="52"/>
      <c r="W32" s="55"/>
      <c r="X32" s="55"/>
      <c r="Y32" s="55"/>
      <c r="Z32" s="55"/>
      <c r="AA32" s="55"/>
      <c r="AB32" s="55"/>
      <c r="AC32" s="55"/>
      <c r="AD32" s="55"/>
      <c r="AE32" s="54"/>
      <c r="AF32" s="55"/>
      <c r="AG32" s="55"/>
      <c r="AH32" s="52"/>
      <c r="AI32" s="44"/>
      <c r="AJ32" s="44"/>
      <c r="AK32" s="52"/>
    </row>
    <row r="33" s="6" customFormat="1" ht="30" customHeight="1" spans="1:37">
      <c r="A33" s="52">
        <v>5</v>
      </c>
      <c r="B33" s="52" t="s">
        <v>71</v>
      </c>
      <c r="C33" s="52" t="s">
        <v>72</v>
      </c>
      <c r="D33" s="52" t="s">
        <v>73</v>
      </c>
      <c r="E33" s="52" t="s">
        <v>74</v>
      </c>
      <c r="F33" s="52" t="s">
        <v>101</v>
      </c>
      <c r="G33" s="52" t="s">
        <v>76</v>
      </c>
      <c r="H33" s="52" t="s">
        <v>77</v>
      </c>
      <c r="I33" s="52" t="s">
        <v>102</v>
      </c>
      <c r="J33" s="52" t="s">
        <v>103</v>
      </c>
      <c r="K33" s="53">
        <v>46235</v>
      </c>
      <c r="L33" s="53">
        <v>46751</v>
      </c>
      <c r="M33" s="52" t="s">
        <v>16</v>
      </c>
      <c r="N33" s="54">
        <v>889</v>
      </c>
      <c r="O33" s="54"/>
      <c r="P33" s="54"/>
      <c r="Q33" s="54"/>
      <c r="R33" s="52" t="s">
        <v>80</v>
      </c>
      <c r="S33" s="52" t="s">
        <v>104</v>
      </c>
      <c r="T33" s="52" t="s">
        <v>105</v>
      </c>
      <c r="U33" s="52" t="s">
        <v>83</v>
      </c>
      <c r="V33" s="52" t="s">
        <v>84</v>
      </c>
      <c r="W33" s="55">
        <v>320</v>
      </c>
      <c r="X33" s="55">
        <v>253</v>
      </c>
      <c r="Y33" s="55">
        <v>45</v>
      </c>
      <c r="Z33" s="55">
        <v>7</v>
      </c>
      <c r="AA33" s="55">
        <v>5</v>
      </c>
      <c r="AB33" s="55">
        <v>4</v>
      </c>
      <c r="AC33" s="55">
        <v>5</v>
      </c>
      <c r="AD33" s="55">
        <v>1</v>
      </c>
      <c r="AE33" s="54">
        <v>357.41</v>
      </c>
      <c r="AF33" s="55">
        <v>320</v>
      </c>
      <c r="AG33" s="55">
        <v>2</v>
      </c>
      <c r="AH33" s="52" t="s">
        <v>85</v>
      </c>
      <c r="AI33" s="44" t="s">
        <v>86</v>
      </c>
      <c r="AJ33" s="44" t="s">
        <v>87</v>
      </c>
      <c r="AK33" s="52"/>
    </row>
    <row r="34" s="6" customFormat="1" ht="30" customHeight="1" spans="1:37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3"/>
      <c r="L34" s="53"/>
      <c r="M34" s="52" t="s">
        <v>67</v>
      </c>
      <c r="N34" s="54">
        <v>800</v>
      </c>
      <c r="O34" s="54"/>
      <c r="P34" s="54"/>
      <c r="Q34" s="54">
        <v>800</v>
      </c>
      <c r="R34" s="52"/>
      <c r="S34" s="52"/>
      <c r="T34" s="52"/>
      <c r="U34" s="52"/>
      <c r="V34" s="52"/>
      <c r="W34" s="55"/>
      <c r="X34" s="55"/>
      <c r="Y34" s="55"/>
      <c r="Z34" s="55"/>
      <c r="AA34" s="55"/>
      <c r="AB34" s="55"/>
      <c r="AC34" s="55"/>
      <c r="AD34" s="55"/>
      <c r="AE34" s="54"/>
      <c r="AF34" s="55"/>
      <c r="AG34" s="55"/>
      <c r="AH34" s="52"/>
      <c r="AI34" s="44"/>
      <c r="AJ34" s="44"/>
      <c r="AK34" s="52"/>
    </row>
    <row r="35" s="6" customFormat="1" ht="30" customHeight="1" spans="1:37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3"/>
      <c r="L35" s="53"/>
      <c r="M35" s="52" t="s">
        <v>68</v>
      </c>
      <c r="N35" s="54"/>
      <c r="O35" s="54"/>
      <c r="P35" s="54"/>
      <c r="Q35" s="54"/>
      <c r="R35" s="52"/>
      <c r="S35" s="52"/>
      <c r="T35" s="52"/>
      <c r="U35" s="52"/>
      <c r="V35" s="52"/>
      <c r="W35" s="55"/>
      <c r="X35" s="55"/>
      <c r="Y35" s="55"/>
      <c r="Z35" s="55"/>
      <c r="AA35" s="55"/>
      <c r="AB35" s="55"/>
      <c r="AC35" s="55"/>
      <c r="AD35" s="55"/>
      <c r="AE35" s="54"/>
      <c r="AF35" s="55"/>
      <c r="AG35" s="55"/>
      <c r="AH35" s="52"/>
      <c r="AI35" s="44"/>
      <c r="AJ35" s="44"/>
      <c r="AK35" s="52"/>
    </row>
    <row r="36" s="6" customFormat="1" ht="46" customHeight="1" spans="1:37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3"/>
      <c r="L36" s="53"/>
      <c r="M36" s="52" t="s">
        <v>69</v>
      </c>
      <c r="N36" s="54"/>
      <c r="O36" s="54"/>
      <c r="P36" s="54"/>
      <c r="Q36" s="54"/>
      <c r="R36" s="52"/>
      <c r="S36" s="52"/>
      <c r="T36" s="52"/>
      <c r="U36" s="52"/>
      <c r="V36" s="52"/>
      <c r="W36" s="55"/>
      <c r="X36" s="55"/>
      <c r="Y36" s="55"/>
      <c r="Z36" s="55"/>
      <c r="AA36" s="55"/>
      <c r="AB36" s="55"/>
      <c r="AC36" s="55"/>
      <c r="AD36" s="55"/>
      <c r="AE36" s="54"/>
      <c r="AF36" s="55"/>
      <c r="AG36" s="55"/>
      <c r="AH36" s="52"/>
      <c r="AI36" s="44"/>
      <c r="AJ36" s="44"/>
      <c r="AK36" s="52"/>
    </row>
    <row r="37" s="6" customFormat="1" ht="97" customHeight="1" spans="1:37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3"/>
      <c r="L37" s="53"/>
      <c r="M37" s="52" t="s">
        <v>70</v>
      </c>
      <c r="N37" s="54">
        <v>89</v>
      </c>
      <c r="O37" s="54"/>
      <c r="P37" s="54"/>
      <c r="Q37" s="54"/>
      <c r="R37" s="52"/>
      <c r="S37" s="52"/>
      <c r="T37" s="52"/>
      <c r="U37" s="52"/>
      <c r="V37" s="52"/>
      <c r="W37" s="55"/>
      <c r="X37" s="55"/>
      <c r="Y37" s="55"/>
      <c r="Z37" s="55"/>
      <c r="AA37" s="55"/>
      <c r="AB37" s="55"/>
      <c r="AC37" s="55"/>
      <c r="AD37" s="55"/>
      <c r="AE37" s="54"/>
      <c r="AF37" s="55"/>
      <c r="AG37" s="55"/>
      <c r="AH37" s="52"/>
      <c r="AI37" s="44"/>
      <c r="AJ37" s="44"/>
      <c r="AK37" s="52"/>
    </row>
    <row r="38" s="6" customFormat="1" ht="30" customHeight="1" spans="1:37">
      <c r="A38" s="52">
        <v>6</v>
      </c>
      <c r="B38" s="52" t="s">
        <v>71</v>
      </c>
      <c r="C38" s="52" t="s">
        <v>72</v>
      </c>
      <c r="D38" s="52" t="s">
        <v>73</v>
      </c>
      <c r="E38" s="52" t="s">
        <v>74</v>
      </c>
      <c r="F38" s="52" t="s">
        <v>106</v>
      </c>
      <c r="G38" s="52" t="s">
        <v>76</v>
      </c>
      <c r="H38" s="52" t="s">
        <v>77</v>
      </c>
      <c r="I38" s="52" t="s">
        <v>107</v>
      </c>
      <c r="J38" s="52" t="s">
        <v>108</v>
      </c>
      <c r="K38" s="53">
        <v>46235</v>
      </c>
      <c r="L38" s="53">
        <v>46751</v>
      </c>
      <c r="M38" s="52" t="s">
        <v>16</v>
      </c>
      <c r="N38" s="54">
        <v>846</v>
      </c>
      <c r="O38" s="54"/>
      <c r="P38" s="54"/>
      <c r="Q38" s="54"/>
      <c r="R38" s="52" t="s">
        <v>80</v>
      </c>
      <c r="S38" s="52" t="s">
        <v>99</v>
      </c>
      <c r="T38" s="52" t="s">
        <v>100</v>
      </c>
      <c r="U38" s="52" t="s">
        <v>83</v>
      </c>
      <c r="V38" s="52" t="s">
        <v>84</v>
      </c>
      <c r="W38" s="55">
        <v>310</v>
      </c>
      <c r="X38" s="55">
        <v>228</v>
      </c>
      <c r="Y38" s="55">
        <v>58</v>
      </c>
      <c r="Z38" s="55">
        <v>7</v>
      </c>
      <c r="AA38" s="55">
        <v>8</v>
      </c>
      <c r="AB38" s="55">
        <v>1</v>
      </c>
      <c r="AC38" s="55">
        <v>7</v>
      </c>
      <c r="AD38" s="55">
        <v>1</v>
      </c>
      <c r="AE38" s="54">
        <v>345.92</v>
      </c>
      <c r="AF38" s="55">
        <v>310</v>
      </c>
      <c r="AG38" s="55">
        <v>2</v>
      </c>
      <c r="AH38" s="52" t="s">
        <v>85</v>
      </c>
      <c r="AI38" s="44" t="s">
        <v>86</v>
      </c>
      <c r="AJ38" s="44" t="s">
        <v>87</v>
      </c>
      <c r="AK38" s="56"/>
    </row>
    <row r="39" s="6" customFormat="1" ht="30" customHeight="1" spans="1:37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3"/>
      <c r="L39" s="53"/>
      <c r="M39" s="52" t="s">
        <v>67</v>
      </c>
      <c r="N39" s="54">
        <v>760</v>
      </c>
      <c r="O39" s="54"/>
      <c r="P39" s="54"/>
      <c r="Q39" s="54">
        <v>760</v>
      </c>
      <c r="R39" s="52"/>
      <c r="S39" s="52"/>
      <c r="T39" s="52"/>
      <c r="U39" s="52"/>
      <c r="V39" s="52"/>
      <c r="W39" s="55"/>
      <c r="X39" s="55"/>
      <c r="Y39" s="55"/>
      <c r="Z39" s="55"/>
      <c r="AA39" s="55"/>
      <c r="AB39" s="55"/>
      <c r="AC39" s="55"/>
      <c r="AD39" s="55"/>
      <c r="AE39" s="54"/>
      <c r="AF39" s="55"/>
      <c r="AG39" s="55"/>
      <c r="AH39" s="52"/>
      <c r="AI39" s="44"/>
      <c r="AJ39" s="44"/>
      <c r="AK39" s="56"/>
    </row>
    <row r="40" s="6" customFormat="1" ht="30" customHeight="1" spans="1:37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3"/>
      <c r="L40" s="53"/>
      <c r="M40" s="52" t="s">
        <v>68</v>
      </c>
      <c r="N40" s="54"/>
      <c r="O40" s="54"/>
      <c r="P40" s="54"/>
      <c r="Q40" s="54"/>
      <c r="R40" s="52"/>
      <c r="S40" s="52"/>
      <c r="T40" s="52"/>
      <c r="U40" s="52"/>
      <c r="V40" s="52"/>
      <c r="W40" s="55"/>
      <c r="X40" s="55"/>
      <c r="Y40" s="55"/>
      <c r="Z40" s="55"/>
      <c r="AA40" s="55"/>
      <c r="AB40" s="55"/>
      <c r="AC40" s="55"/>
      <c r="AD40" s="55"/>
      <c r="AE40" s="54"/>
      <c r="AF40" s="55"/>
      <c r="AG40" s="55"/>
      <c r="AH40" s="52"/>
      <c r="AI40" s="44"/>
      <c r="AJ40" s="44"/>
      <c r="AK40" s="56"/>
    </row>
    <row r="41" s="6" customFormat="1" ht="54" customHeight="1" spans="1:37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3"/>
      <c r="L41" s="53"/>
      <c r="M41" s="52" t="s">
        <v>69</v>
      </c>
      <c r="N41" s="54"/>
      <c r="O41" s="54"/>
      <c r="P41" s="54"/>
      <c r="Q41" s="54"/>
      <c r="R41" s="52"/>
      <c r="S41" s="52"/>
      <c r="T41" s="52"/>
      <c r="U41" s="52"/>
      <c r="V41" s="52"/>
      <c r="W41" s="55"/>
      <c r="X41" s="55"/>
      <c r="Y41" s="55"/>
      <c r="Z41" s="55"/>
      <c r="AA41" s="55"/>
      <c r="AB41" s="55"/>
      <c r="AC41" s="55"/>
      <c r="AD41" s="55"/>
      <c r="AE41" s="54"/>
      <c r="AF41" s="55"/>
      <c r="AG41" s="55"/>
      <c r="AH41" s="52"/>
      <c r="AI41" s="44"/>
      <c r="AJ41" s="44"/>
      <c r="AK41" s="56"/>
    </row>
    <row r="42" s="6" customFormat="1" ht="30" customHeight="1" spans="1:37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8"/>
      <c r="L42" s="58"/>
      <c r="M42" s="57" t="s">
        <v>70</v>
      </c>
      <c r="N42" s="59">
        <v>86</v>
      </c>
      <c r="O42" s="59"/>
      <c r="P42" s="59"/>
      <c r="Q42" s="59"/>
      <c r="R42" s="57"/>
      <c r="S42" s="57"/>
      <c r="T42" s="57"/>
      <c r="U42" s="57"/>
      <c r="V42" s="57"/>
      <c r="W42" s="60"/>
      <c r="X42" s="60"/>
      <c r="Y42" s="60"/>
      <c r="Z42" s="60"/>
      <c r="AA42" s="60"/>
      <c r="AB42" s="60"/>
      <c r="AC42" s="60"/>
      <c r="AD42" s="60"/>
      <c r="AE42" s="59"/>
      <c r="AF42" s="60"/>
      <c r="AG42" s="60"/>
      <c r="AH42" s="57"/>
      <c r="AI42" s="44"/>
      <c r="AJ42" s="44"/>
      <c r="AK42" s="61"/>
    </row>
    <row r="43" s="7" customFormat="1" ht="30" customHeight="1" spans="1:37">
      <c r="A43" s="52">
        <v>7</v>
      </c>
      <c r="B43" s="52" t="s">
        <v>71</v>
      </c>
      <c r="C43" s="52" t="s">
        <v>72</v>
      </c>
      <c r="D43" s="52" t="s">
        <v>73</v>
      </c>
      <c r="E43" s="52" t="s">
        <v>74</v>
      </c>
      <c r="F43" s="52" t="s">
        <v>109</v>
      </c>
      <c r="G43" s="52" t="s">
        <v>76</v>
      </c>
      <c r="H43" s="52" t="s">
        <v>77</v>
      </c>
      <c r="I43" s="52" t="s">
        <v>110</v>
      </c>
      <c r="J43" s="52" t="s">
        <v>111</v>
      </c>
      <c r="K43" s="53">
        <v>46235</v>
      </c>
      <c r="L43" s="53">
        <v>46722</v>
      </c>
      <c r="M43" s="52" t="s">
        <v>16</v>
      </c>
      <c r="N43" s="54">
        <v>912</v>
      </c>
      <c r="O43" s="54"/>
      <c r="P43" s="54"/>
      <c r="Q43" s="54"/>
      <c r="R43" s="52" t="s">
        <v>80</v>
      </c>
      <c r="S43" s="62" t="s">
        <v>112</v>
      </c>
      <c r="T43" s="62" t="s">
        <v>113</v>
      </c>
      <c r="U43" s="62" t="s">
        <v>83</v>
      </c>
      <c r="V43" s="62" t="s">
        <v>84</v>
      </c>
      <c r="W43" s="55">
        <v>351</v>
      </c>
      <c r="X43" s="55">
        <v>0</v>
      </c>
      <c r="Y43" s="55">
        <v>0</v>
      </c>
      <c r="Z43" s="55">
        <v>341</v>
      </c>
      <c r="AA43" s="55">
        <v>0</v>
      </c>
      <c r="AB43" s="55">
        <v>0</v>
      </c>
      <c r="AC43" s="55">
        <v>10</v>
      </c>
      <c r="AD43" s="55">
        <v>0</v>
      </c>
      <c r="AE43" s="54">
        <v>340</v>
      </c>
      <c r="AF43" s="55">
        <v>351</v>
      </c>
      <c r="AG43" s="55">
        <v>3</v>
      </c>
      <c r="AH43" s="52" t="s">
        <v>85</v>
      </c>
      <c r="AI43" s="44" t="s">
        <v>86</v>
      </c>
      <c r="AJ43" s="44" t="s">
        <v>87</v>
      </c>
      <c r="AK43" s="52"/>
    </row>
    <row r="44" s="7" customFormat="1" ht="30" customHeight="1" spans="1:37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3"/>
      <c r="L44" s="53"/>
      <c r="M44" s="52" t="s">
        <v>67</v>
      </c>
      <c r="N44" s="54">
        <v>800</v>
      </c>
      <c r="O44" s="54"/>
      <c r="P44" s="54"/>
      <c r="Q44" s="54">
        <v>800</v>
      </c>
      <c r="R44" s="52"/>
      <c r="S44" s="62"/>
      <c r="T44" s="62"/>
      <c r="U44" s="62"/>
      <c r="V44" s="62"/>
      <c r="W44" s="55"/>
      <c r="X44" s="55"/>
      <c r="Y44" s="55"/>
      <c r="Z44" s="55"/>
      <c r="AA44" s="55"/>
      <c r="AB44" s="55"/>
      <c r="AC44" s="55"/>
      <c r="AD44" s="55"/>
      <c r="AE44" s="54"/>
      <c r="AF44" s="55"/>
      <c r="AG44" s="55"/>
      <c r="AH44" s="52"/>
      <c r="AI44" s="44"/>
      <c r="AJ44" s="44"/>
      <c r="AK44" s="52"/>
    </row>
    <row r="45" s="7" customFormat="1" ht="30" customHeight="1" spans="1:37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3"/>
      <c r="L45" s="53"/>
      <c r="M45" s="52" t="s">
        <v>68</v>
      </c>
      <c r="N45" s="54"/>
      <c r="O45" s="54"/>
      <c r="P45" s="54"/>
      <c r="Q45" s="54"/>
      <c r="R45" s="52"/>
      <c r="S45" s="62"/>
      <c r="T45" s="62"/>
      <c r="U45" s="62"/>
      <c r="V45" s="62"/>
      <c r="W45" s="55"/>
      <c r="X45" s="55"/>
      <c r="Y45" s="55"/>
      <c r="Z45" s="55"/>
      <c r="AA45" s="55"/>
      <c r="AB45" s="55"/>
      <c r="AC45" s="55"/>
      <c r="AD45" s="55"/>
      <c r="AE45" s="54"/>
      <c r="AF45" s="55"/>
      <c r="AG45" s="55"/>
      <c r="AH45" s="52"/>
      <c r="AI45" s="44"/>
      <c r="AJ45" s="44"/>
      <c r="AK45" s="52"/>
    </row>
    <row r="46" s="7" customFormat="1" ht="30" customHeight="1" spans="1:37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3"/>
      <c r="L46" s="53"/>
      <c r="M46" s="52" t="s">
        <v>69</v>
      </c>
      <c r="N46" s="54"/>
      <c r="O46" s="54"/>
      <c r="P46" s="54"/>
      <c r="Q46" s="54"/>
      <c r="R46" s="52"/>
      <c r="S46" s="62"/>
      <c r="T46" s="62"/>
      <c r="U46" s="62"/>
      <c r="V46" s="62"/>
      <c r="W46" s="55"/>
      <c r="X46" s="55"/>
      <c r="Y46" s="55"/>
      <c r="Z46" s="55"/>
      <c r="AA46" s="55"/>
      <c r="AB46" s="55"/>
      <c r="AC46" s="55"/>
      <c r="AD46" s="55"/>
      <c r="AE46" s="54"/>
      <c r="AF46" s="55"/>
      <c r="AG46" s="55"/>
      <c r="AH46" s="52"/>
      <c r="AI46" s="44"/>
      <c r="AJ46" s="44"/>
      <c r="AK46" s="52"/>
    </row>
    <row r="47" s="7" customFormat="1" ht="58" customHeight="1" spans="1:37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3"/>
      <c r="L47" s="53"/>
      <c r="M47" s="52" t="s">
        <v>70</v>
      </c>
      <c r="N47" s="54">
        <v>112</v>
      </c>
      <c r="O47" s="54"/>
      <c r="P47" s="54"/>
      <c r="Q47" s="54"/>
      <c r="R47" s="52"/>
      <c r="S47" s="62"/>
      <c r="T47" s="62"/>
      <c r="U47" s="62"/>
      <c r="V47" s="62"/>
      <c r="W47" s="55"/>
      <c r="X47" s="55"/>
      <c r="Y47" s="55"/>
      <c r="Z47" s="55"/>
      <c r="AA47" s="55"/>
      <c r="AB47" s="55"/>
      <c r="AC47" s="55"/>
      <c r="AD47" s="55"/>
      <c r="AE47" s="54"/>
      <c r="AF47" s="55"/>
      <c r="AG47" s="55"/>
      <c r="AH47" s="52"/>
      <c r="AI47" s="44"/>
      <c r="AJ47" s="44"/>
      <c r="AK47" s="52"/>
    </row>
  </sheetData>
  <mergeCells count="278">
    <mergeCell ref="A1:B1"/>
    <mergeCell ref="A2:AK2"/>
    <mergeCell ref="A3:AI3"/>
    <mergeCell ref="W4:AD4"/>
    <mergeCell ref="A4:A7"/>
    <mergeCell ref="A13:A17"/>
    <mergeCell ref="A18:A22"/>
    <mergeCell ref="A23:A27"/>
    <mergeCell ref="A28:A32"/>
    <mergeCell ref="A33:A37"/>
    <mergeCell ref="A38:A42"/>
    <mergeCell ref="A43:A47"/>
    <mergeCell ref="B4:B7"/>
    <mergeCell ref="B13:B17"/>
    <mergeCell ref="B18:B22"/>
    <mergeCell ref="B23:B27"/>
    <mergeCell ref="B28:B32"/>
    <mergeCell ref="B33:B37"/>
    <mergeCell ref="B38:B42"/>
    <mergeCell ref="B43:B47"/>
    <mergeCell ref="C4:C7"/>
    <mergeCell ref="C13:C17"/>
    <mergeCell ref="C18:C22"/>
    <mergeCell ref="C23:C27"/>
    <mergeCell ref="C28:C32"/>
    <mergeCell ref="C33:C37"/>
    <mergeCell ref="C38:C42"/>
    <mergeCell ref="C43:C47"/>
    <mergeCell ref="D4:D7"/>
    <mergeCell ref="D13:D17"/>
    <mergeCell ref="D18:D22"/>
    <mergeCell ref="D23:D27"/>
    <mergeCell ref="D28:D32"/>
    <mergeCell ref="D33:D37"/>
    <mergeCell ref="D38:D42"/>
    <mergeCell ref="D43:D47"/>
    <mergeCell ref="E4:E7"/>
    <mergeCell ref="E13:E17"/>
    <mergeCell ref="E18:E22"/>
    <mergeCell ref="E23:E27"/>
    <mergeCell ref="E28:E32"/>
    <mergeCell ref="E33:E37"/>
    <mergeCell ref="E38:E42"/>
    <mergeCell ref="E43:E47"/>
    <mergeCell ref="F4:F7"/>
    <mergeCell ref="F13:F17"/>
    <mergeCell ref="F18:F22"/>
    <mergeCell ref="F23:F27"/>
    <mergeCell ref="F28:F32"/>
    <mergeCell ref="F33:F37"/>
    <mergeCell ref="F38:F42"/>
    <mergeCell ref="F43:F47"/>
    <mergeCell ref="G4:G7"/>
    <mergeCell ref="G13:G17"/>
    <mergeCell ref="G18:G22"/>
    <mergeCell ref="G23:G27"/>
    <mergeCell ref="G28:G32"/>
    <mergeCell ref="G33:G37"/>
    <mergeCell ref="G38:G42"/>
    <mergeCell ref="G43:G47"/>
    <mergeCell ref="H4:H7"/>
    <mergeCell ref="H13:H17"/>
    <mergeCell ref="H18:H22"/>
    <mergeCell ref="H23:H27"/>
    <mergeCell ref="H28:H32"/>
    <mergeCell ref="H33:H37"/>
    <mergeCell ref="H38:H42"/>
    <mergeCell ref="H43:H47"/>
    <mergeCell ref="I4:I7"/>
    <mergeCell ref="I13:I17"/>
    <mergeCell ref="I18:I22"/>
    <mergeCell ref="I23:I27"/>
    <mergeCell ref="I28:I32"/>
    <mergeCell ref="I33:I37"/>
    <mergeCell ref="I38:I42"/>
    <mergeCell ref="I43:I47"/>
    <mergeCell ref="J4:J7"/>
    <mergeCell ref="J13:J17"/>
    <mergeCell ref="J18:J22"/>
    <mergeCell ref="J23:J27"/>
    <mergeCell ref="J28:J32"/>
    <mergeCell ref="J33:J37"/>
    <mergeCell ref="J38:J42"/>
    <mergeCell ref="J43:J47"/>
    <mergeCell ref="K4:K7"/>
    <mergeCell ref="K13:K17"/>
    <mergeCell ref="K18:K22"/>
    <mergeCell ref="K23:K27"/>
    <mergeCell ref="K28:K32"/>
    <mergeCell ref="K33:K37"/>
    <mergeCell ref="K38:K42"/>
    <mergeCell ref="K43:K47"/>
    <mergeCell ref="L4:L7"/>
    <mergeCell ref="L13:L17"/>
    <mergeCell ref="L18:L22"/>
    <mergeCell ref="L23:L27"/>
    <mergeCell ref="L28:L32"/>
    <mergeCell ref="L33:L37"/>
    <mergeCell ref="L38:L42"/>
    <mergeCell ref="L43:L47"/>
    <mergeCell ref="M4:M7"/>
    <mergeCell ref="N4:N5"/>
    <mergeCell ref="O4:O5"/>
    <mergeCell ref="P4:P5"/>
    <mergeCell ref="Q4:Q5"/>
    <mergeCell ref="R4:R5"/>
    <mergeCell ref="R8:R12"/>
    <mergeCell ref="R13:R17"/>
    <mergeCell ref="R18:R22"/>
    <mergeCell ref="R23:R27"/>
    <mergeCell ref="R28:R32"/>
    <mergeCell ref="R33:R37"/>
    <mergeCell ref="R38:R42"/>
    <mergeCell ref="R43:R47"/>
    <mergeCell ref="S4:S5"/>
    <mergeCell ref="S8:S12"/>
    <mergeCell ref="S13:S17"/>
    <mergeCell ref="S18:S22"/>
    <mergeCell ref="S23:S27"/>
    <mergeCell ref="S28:S32"/>
    <mergeCell ref="S33:S37"/>
    <mergeCell ref="S38:S42"/>
    <mergeCell ref="S43:S47"/>
    <mergeCell ref="T4:T5"/>
    <mergeCell ref="T8:T12"/>
    <mergeCell ref="T13:T17"/>
    <mergeCell ref="T18:T22"/>
    <mergeCell ref="T23:T27"/>
    <mergeCell ref="T28:T32"/>
    <mergeCell ref="T33:T37"/>
    <mergeCell ref="T38:T42"/>
    <mergeCell ref="T43:T47"/>
    <mergeCell ref="U4:U5"/>
    <mergeCell ref="U8:U12"/>
    <mergeCell ref="U13:U17"/>
    <mergeCell ref="U18:U22"/>
    <mergeCell ref="U23:U27"/>
    <mergeCell ref="U28:U32"/>
    <mergeCell ref="U33:U37"/>
    <mergeCell ref="U38:U42"/>
    <mergeCell ref="U43:U47"/>
    <mergeCell ref="V4:V5"/>
    <mergeCell ref="V8:V12"/>
    <mergeCell ref="V13:V17"/>
    <mergeCell ref="V18:V22"/>
    <mergeCell ref="V23:V27"/>
    <mergeCell ref="V28:V32"/>
    <mergeCell ref="V33:V37"/>
    <mergeCell ref="V38:V42"/>
    <mergeCell ref="V43:V47"/>
    <mergeCell ref="W8:W12"/>
    <mergeCell ref="W13:W17"/>
    <mergeCell ref="W18:W22"/>
    <mergeCell ref="W23:W27"/>
    <mergeCell ref="W28:W32"/>
    <mergeCell ref="W33:W37"/>
    <mergeCell ref="W38:W42"/>
    <mergeCell ref="W43:W47"/>
    <mergeCell ref="X8:X12"/>
    <mergeCell ref="X13:X17"/>
    <mergeCell ref="X18:X22"/>
    <mergeCell ref="X23:X27"/>
    <mergeCell ref="X28:X32"/>
    <mergeCell ref="X33:X37"/>
    <mergeCell ref="X38:X42"/>
    <mergeCell ref="X43:X47"/>
    <mergeCell ref="Y8:Y12"/>
    <mergeCell ref="Y13:Y17"/>
    <mergeCell ref="Y18:Y22"/>
    <mergeCell ref="Y23:Y27"/>
    <mergeCell ref="Y28:Y32"/>
    <mergeCell ref="Y33:Y37"/>
    <mergeCell ref="Y38:Y42"/>
    <mergeCell ref="Y43:Y47"/>
    <mergeCell ref="Z8:Z12"/>
    <mergeCell ref="Z13:Z17"/>
    <mergeCell ref="Z18:Z22"/>
    <mergeCell ref="Z23:Z27"/>
    <mergeCell ref="Z28:Z32"/>
    <mergeCell ref="Z33:Z37"/>
    <mergeCell ref="Z38:Z42"/>
    <mergeCell ref="Z43:Z47"/>
    <mergeCell ref="AA8:AA12"/>
    <mergeCell ref="AA13:AA17"/>
    <mergeCell ref="AA18:AA22"/>
    <mergeCell ref="AA23:AA27"/>
    <mergeCell ref="AA28:AA32"/>
    <mergeCell ref="AA33:AA37"/>
    <mergeCell ref="AA38:AA42"/>
    <mergeCell ref="AA43:AA47"/>
    <mergeCell ref="AB8:AB12"/>
    <mergeCell ref="AB13:AB17"/>
    <mergeCell ref="AB18:AB22"/>
    <mergeCell ref="AB23:AB27"/>
    <mergeCell ref="AB28:AB32"/>
    <mergeCell ref="AB33:AB37"/>
    <mergeCell ref="AB38:AB42"/>
    <mergeCell ref="AB43:AB47"/>
    <mergeCell ref="AC8:AC12"/>
    <mergeCell ref="AC13:AC17"/>
    <mergeCell ref="AC18:AC22"/>
    <mergeCell ref="AC23:AC27"/>
    <mergeCell ref="AC28:AC32"/>
    <mergeCell ref="AC33:AC37"/>
    <mergeCell ref="AC38:AC42"/>
    <mergeCell ref="AC43:AC47"/>
    <mergeCell ref="AD8:AD12"/>
    <mergeCell ref="AD13:AD17"/>
    <mergeCell ref="AD18:AD22"/>
    <mergeCell ref="AD23:AD27"/>
    <mergeCell ref="AD28:AD32"/>
    <mergeCell ref="AD33:AD37"/>
    <mergeCell ref="AD38:AD42"/>
    <mergeCell ref="AD43:AD47"/>
    <mergeCell ref="AE4:AE5"/>
    <mergeCell ref="AE8:AE12"/>
    <mergeCell ref="AE13:AE17"/>
    <mergeCell ref="AE18:AE22"/>
    <mergeCell ref="AE23:AE27"/>
    <mergeCell ref="AE28:AE32"/>
    <mergeCell ref="AE33:AE37"/>
    <mergeCell ref="AE38:AE42"/>
    <mergeCell ref="AE43:AE47"/>
    <mergeCell ref="AF4:AF5"/>
    <mergeCell ref="AF8:AF12"/>
    <mergeCell ref="AF13:AF17"/>
    <mergeCell ref="AF18:AF22"/>
    <mergeCell ref="AF23:AF27"/>
    <mergeCell ref="AF28:AF32"/>
    <mergeCell ref="AF33:AF37"/>
    <mergeCell ref="AF38:AF42"/>
    <mergeCell ref="AF43:AF47"/>
    <mergeCell ref="AG4:AG5"/>
    <mergeCell ref="AG8:AG12"/>
    <mergeCell ref="AG13:AG17"/>
    <mergeCell ref="AG18:AG22"/>
    <mergeCell ref="AG23:AG27"/>
    <mergeCell ref="AG28:AG32"/>
    <mergeCell ref="AG33:AG37"/>
    <mergeCell ref="AG38:AG42"/>
    <mergeCell ref="AG43:AG47"/>
    <mergeCell ref="AH4:AH5"/>
    <mergeCell ref="AH8:AH12"/>
    <mergeCell ref="AH13:AH17"/>
    <mergeCell ref="AH18:AH22"/>
    <mergeCell ref="AH23:AH27"/>
    <mergeCell ref="AH28:AH32"/>
    <mergeCell ref="AH33:AH37"/>
    <mergeCell ref="AH38:AH42"/>
    <mergeCell ref="AH43:AH47"/>
    <mergeCell ref="AI4:AI5"/>
    <mergeCell ref="AI8:AI12"/>
    <mergeCell ref="AI13:AI17"/>
    <mergeCell ref="AI18:AI22"/>
    <mergeCell ref="AI23:AI27"/>
    <mergeCell ref="AI28:AI32"/>
    <mergeCell ref="AI33:AI37"/>
    <mergeCell ref="AI38:AI42"/>
    <mergeCell ref="AI43:AI47"/>
    <mergeCell ref="AJ4:AJ5"/>
    <mergeCell ref="AJ8:AJ12"/>
    <mergeCell ref="AJ13:AJ17"/>
    <mergeCell ref="AJ18:AJ22"/>
    <mergeCell ref="AJ23:AJ27"/>
    <mergeCell ref="AJ28:AJ32"/>
    <mergeCell ref="AJ33:AJ37"/>
    <mergeCell ref="AJ38:AJ42"/>
    <mergeCell ref="AJ43:AJ47"/>
    <mergeCell ref="AK4:AK5"/>
    <mergeCell ref="AK8:AK12"/>
    <mergeCell ref="AK13:AK17"/>
    <mergeCell ref="AK18:AK22"/>
    <mergeCell ref="AK23:AK27"/>
    <mergeCell ref="AK28:AK32"/>
    <mergeCell ref="AK33:AK37"/>
    <mergeCell ref="AK38:AK42"/>
    <mergeCell ref="AK43:AK47"/>
    <mergeCell ref="A8:L12"/>
  </mergeCells>
  <dataValidations count="2">
    <dataValidation type="list" allowBlank="1" showInputMessage="1" showErrorMessage="1" sqref="G8:G12 G23:G32">
      <formula1>"农业农村和城乡融合发展（特色旅居等基础设施建设）,巡护道路等基础设施建设,零星沙化土地治理等生态工程和农场林场配套基础设施建设,易地搬迁安置区基础设施建设,消费帮扶产区基础设施建设,灾后恢复重建基础设施建设"</formula1>
    </dataValidation>
    <dataValidation type="list" allowBlank="1" showInputMessage="1" showErrorMessage="1" sqref="AJ8:AJ32 AJ33:AJ42 AJ43:AJ47">
      <formula1>"县级政府领办的建设公司,乡镇政府领办的建设公司,村集体经济组织领办的村级劳务合作社、劳务公司、项目理事会等"</formula1>
    </dataValidation>
  </dataValidations>
  <printOptions horizontalCentered="1"/>
  <pageMargins left="0.357638888888889" right="0.357638888888889" top="0.798611111111111" bottom="0.798611111111111" header="0.507638888888889" footer="0.507638888888889"/>
  <pageSetup paperSize="8" scale="2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李想</dc:creator>
  <cp:lastModifiedBy>薇薇</cp:lastModifiedBy>
  <dcterms:created xsi:type="dcterms:W3CDTF">2023-02-22T16:01:00Z</dcterms:created>
  <dcterms:modified xsi:type="dcterms:W3CDTF">2026-07-17T04:05:09Z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ICV">
    <vt:lpwstr>667CB821780ADCF62D94066AA42B78E5_43</vt:lpwstr>
  </property>
</Properties>
</file>