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省级强免汇总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<sst xmlns="http://schemas.openxmlformats.org/spreadsheetml/2006/main" count="134" uniqueCount="47">
  <si>
    <t>附件1：</t>
  </si>
  <si>
    <r>
      <rPr>
        <b/>
        <sz val="16"/>
        <color rgb="FF000000"/>
        <rFont val="宋体"/>
        <charset val="134"/>
      </rPr>
      <t>沁水县2025年12月6日-2026年7月31日“先打后补”补助资金申请汇总表</t>
    </r>
    <r>
      <rPr>
        <b/>
        <sz val="16"/>
        <color rgb="FFFF0000"/>
        <rFont val="宋体"/>
        <charset val="134"/>
      </rPr>
      <t>（省级强免病种）</t>
    </r>
  </si>
  <si>
    <t>序号</t>
  </si>
  <si>
    <t>市</t>
  </si>
  <si>
    <t>县</t>
  </si>
  <si>
    <t>乡镇
名称</t>
  </si>
  <si>
    <t>养殖场名称</t>
  </si>
  <si>
    <t>畜禽
种类</t>
  </si>
  <si>
    <t>补助强制免疫病种</t>
  </si>
  <si>
    <t>补助疫苗名称</t>
  </si>
  <si>
    <t>补贴存栏量</t>
  </si>
  <si>
    <t>全年实际出栏量</t>
  </si>
  <si>
    <t>补助标准（元/头）</t>
  </si>
  <si>
    <t>核实补助资金（元）</t>
  </si>
  <si>
    <t>晋城市</t>
  </si>
  <si>
    <t>沁水县</t>
  </si>
  <si>
    <t>土沃乡</t>
  </si>
  <si>
    <t>沁水县大象惠农养殖有限公司一厂</t>
  </si>
  <si>
    <t>鸡</t>
  </si>
  <si>
    <t>鸡新城疫</t>
  </si>
  <si>
    <t>鸡新城疫活疫苗</t>
  </si>
  <si>
    <t>张村乡</t>
  </si>
  <si>
    <t>沁水县大象惠农养殖有限公司沃东鑫养殖一区</t>
  </si>
  <si>
    <t>龙港镇</t>
  </si>
  <si>
    <t>沁水县大象惠农养殖有限公司樊村分公司</t>
  </si>
  <si>
    <t>沁水县大象惠农养殖有限公司张河分公司</t>
  </si>
  <si>
    <t>沁水县大象惠农养殖有限公司二厂</t>
  </si>
  <si>
    <t>沁水县大象惠农养殖有限公司冯村分公司</t>
  </si>
  <si>
    <t>沁水县大象惠农养殖有限公司沃东鑫养殖二区</t>
  </si>
  <si>
    <t>沁水县大象惠农养殖有限公司沃东鑫养殖三区</t>
  </si>
  <si>
    <t>沁水县乐鑫养鸡专业合作社</t>
  </si>
  <si>
    <t>种(蛋)鸡</t>
  </si>
  <si>
    <t>胡底乡</t>
  </si>
  <si>
    <t>沁水县恒利养殖有限公司</t>
  </si>
  <si>
    <t>沁水县煌苑农牧发展有限公司</t>
  </si>
  <si>
    <t>猪</t>
  </si>
  <si>
    <t>猪瘟</t>
  </si>
  <si>
    <t>猪瘟活疫苗</t>
  </si>
  <si>
    <t>种(母)猪</t>
  </si>
  <si>
    <t>中村镇</t>
  </si>
  <si>
    <t>沁水县裕东兴生态养殖有限公司</t>
  </si>
  <si>
    <t>端氏镇</t>
  </si>
  <si>
    <t>沁水县新大象养殖有公司</t>
  </si>
  <si>
    <t>山西省沁水县端氏镇蛋多多养殖农民专业合作社</t>
  </si>
  <si>
    <t>蛋鸡</t>
  </si>
  <si>
    <t>富江源农牧科技有限公司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</si>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</sst>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_ \¥* #,##0.00_ ;_ \¥* \-#,##0.00_ ;_ \¥* &quot;-&quot;??_ ;_ @_ "/>
    <numFmt numFmtId="177" formatCode="0_ "/>
  </numFmts>
  <fonts count="30"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8"/>
      <color rgb="FF000000"/>
      <name val="仿宋_GB2312"/>
      <charset val="134"/>
    </font>
    <font>
      <b/>
      <sz val="16"/>
      <color rgb="FF000000"/>
      <name val="宋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3.5"/>
      <color rgb="FF000000"/>
      <name val="仿宋_GB2312"/>
      <charset val="134"/>
    </font>
    <font>
      <sz val="8"/>
      <color rgb="FF000000"/>
      <name val="仿宋_GB2312"/>
      <charset val="134"/>
    </font>
    <font>
      <sz val="10"/>
      <color rgb="FF000000"/>
      <name val="仿宋_GB2312"/>
      <charset val="134"/>
    </font>
    <font>
      <b/>
      <sz val="13.5"/>
      <color rgb="FF000000"/>
      <name val="CESI仿宋-GB2312"/>
      <charset val="134"/>
    </font>
    <font>
      <b/>
      <sz val="10"/>
      <color rgb="FF000000"/>
      <name val="国标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  <font>
      <sz val="11"/>
      <color rgb="FF000000"/>
      <name val="Tahoma"/>
      <charset val="134"/>
    </font>
    <font>
      <b/>
      <sz val="16"/>
      <color rgb="FFFF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58">
    <xf numFmtId="0" fontId="0" fillId="0" borderId="0">
      <alignment vertical="center"/>
    </xf>
    <xf numFmtId="43" fontId="0" fillId="0" borderId="0" applyFill="0" applyProtection="0">
      <alignment vertical="center"/>
    </xf>
    <xf numFmtId="176" fontId="0" fillId="0" borderId="0" applyFill="0" applyProtection="0">
      <alignment vertical="center"/>
    </xf>
    <xf numFmtId="9" fontId="0" fillId="0" borderId="0" applyFill="0" applyProtection="0">
      <alignment vertical="center"/>
    </xf>
    <xf numFmtId="41" fontId="0" fillId="0" borderId="0" applyFill="0" applyProtection="0">
      <alignment vertical="center"/>
    </xf>
    <xf numFmtId="42" fontId="0" fillId="0" borderId="0" applyFill="0" applyProtection="0">
      <alignment vertical="center"/>
    </xf>
    <xf numFmtId="0" fontId="11" fillId="0" borderId="0" applyNumberFormat="0" applyFill="0" applyProtection="0">
      <alignment vertical="center"/>
    </xf>
    <xf numFmtId="0" fontId="12" fillId="0" borderId="0" applyNumberFormat="0" applyFill="0" applyProtection="0">
      <alignment vertical="center"/>
    </xf>
    <xf numFmtId="0" fontId="0" fillId="2" borderId="5" applyNumberFormat="0" applyProtection="0">
      <alignment vertical="center"/>
    </xf>
    <xf numFmtId="0" fontId="13" fillId="0" borderId="0" applyNumberFormat="0" applyFill="0" applyProtection="0">
      <alignment vertical="center"/>
    </xf>
    <xf numFmtId="0" fontId="14" fillId="0" borderId="0" applyNumberFormat="0" applyFill="0" applyProtection="0">
      <alignment vertical="center"/>
    </xf>
    <xf numFmtId="0" fontId="15" fillId="0" borderId="0" applyNumberFormat="0" applyFill="0" applyProtection="0">
      <alignment vertical="center"/>
    </xf>
    <xf numFmtId="0" fontId="16" fillId="0" borderId="6" applyNumberFormat="0" applyFill="0" applyProtection="0">
      <alignment vertical="center"/>
    </xf>
    <xf numFmtId="0" fontId="17" fillId="0" borderId="6" applyNumberFormat="0" applyFill="0" applyProtection="0">
      <alignment vertical="center"/>
    </xf>
    <xf numFmtId="0" fontId="18" fillId="0" borderId="7" applyNumberFormat="0" applyFill="0" applyProtection="0">
      <alignment vertical="center"/>
    </xf>
    <xf numFmtId="0" fontId="18" fillId="0" borderId="0" applyNumberFormat="0" applyFill="0" applyProtection="0">
      <alignment vertical="center"/>
    </xf>
    <xf numFmtId="0" fontId="19" fillId="3" borderId="8" applyNumberFormat="0" applyProtection="0">
      <alignment vertical="center"/>
    </xf>
    <xf numFmtId="0" fontId="20" fillId="4" borderId="9" applyNumberFormat="0" applyProtection="0">
      <alignment vertical="center"/>
    </xf>
    <xf numFmtId="0" fontId="21" fillId="4" borderId="8" applyNumberFormat="0" applyProtection="0">
      <alignment vertical="center"/>
    </xf>
    <xf numFmtId="0" fontId="22" fillId="5" borderId="10" applyNumberFormat="0" applyProtection="0">
      <alignment vertical="center"/>
    </xf>
    <xf numFmtId="0" fontId="23" fillId="0" borderId="11" applyNumberFormat="0" applyFill="0" applyProtection="0">
      <alignment vertical="center"/>
    </xf>
    <xf numFmtId="0" fontId="1" fillId="0" borderId="12" applyNumberFormat="0" applyFill="0" applyProtection="0">
      <alignment vertical="center"/>
    </xf>
    <xf numFmtId="0" fontId="24" fillId="6" borderId="0" applyNumberFormat="0" applyProtection="0">
      <alignment vertical="center"/>
    </xf>
    <xf numFmtId="0" fontId="25" fillId="7" borderId="0" applyNumberFormat="0" applyProtection="0">
      <alignment vertical="center"/>
    </xf>
    <xf numFmtId="0" fontId="26" fillId="8" borderId="0" applyNumberFormat="0" applyProtection="0">
      <alignment vertical="center"/>
    </xf>
    <xf numFmtId="0" fontId="27" fillId="9" borderId="0" applyNumberFormat="0" applyProtection="0">
      <alignment vertical="center"/>
    </xf>
    <xf numFmtId="0" fontId="0" fillId="10" borderId="0" applyNumberFormat="0" applyProtection="0">
      <alignment vertical="center"/>
    </xf>
    <xf numFmtId="0" fontId="0" fillId="11" borderId="0" applyNumberFormat="0" applyProtection="0">
      <alignment vertical="center"/>
    </xf>
    <xf numFmtId="0" fontId="27" fillId="12" borderId="0" applyNumberFormat="0" applyProtection="0">
      <alignment vertical="center"/>
    </xf>
    <xf numFmtId="0" fontId="27" fillId="13" borderId="0" applyNumberFormat="0" applyProtection="0">
      <alignment vertical="center"/>
    </xf>
    <xf numFmtId="0" fontId="0" fillId="14" borderId="0" applyNumberFormat="0" applyProtection="0">
      <alignment vertical="center"/>
    </xf>
    <xf numFmtId="0" fontId="0" fillId="15" borderId="0" applyNumberFormat="0" applyProtection="0">
      <alignment vertical="center"/>
    </xf>
    <xf numFmtId="0" fontId="27" fillId="16" borderId="0" applyNumberFormat="0" applyProtection="0">
      <alignment vertical="center"/>
    </xf>
    <xf numFmtId="0" fontId="27" fillId="17" borderId="0" applyNumberFormat="0" applyProtection="0">
      <alignment vertical="center"/>
    </xf>
    <xf numFmtId="0" fontId="0" fillId="18" borderId="0" applyNumberFormat="0" applyProtection="0">
      <alignment vertical="center"/>
    </xf>
    <xf numFmtId="0" fontId="0" fillId="19" borderId="0" applyNumberFormat="0" applyProtection="0">
      <alignment vertical="center"/>
    </xf>
    <xf numFmtId="0" fontId="27" fillId="20" borderId="0" applyNumberFormat="0" applyProtection="0">
      <alignment vertical="center"/>
    </xf>
    <xf numFmtId="0" fontId="27" fillId="21" borderId="0" applyNumberFormat="0" applyProtection="0">
      <alignment vertical="center"/>
    </xf>
    <xf numFmtId="0" fontId="0" fillId="22" borderId="0" applyNumberFormat="0" applyProtection="0">
      <alignment vertical="center"/>
    </xf>
    <xf numFmtId="0" fontId="0" fillId="23" borderId="0" applyNumberFormat="0" applyProtection="0">
      <alignment vertical="center"/>
    </xf>
    <xf numFmtId="0" fontId="27" fillId="24" borderId="0" applyNumberFormat="0" applyProtection="0">
      <alignment vertical="center"/>
    </xf>
    <xf numFmtId="0" fontId="27" fillId="25" borderId="0" applyNumberFormat="0" applyProtection="0">
      <alignment vertical="center"/>
    </xf>
    <xf numFmtId="0" fontId="0" fillId="26" borderId="0" applyNumberFormat="0" applyProtection="0">
      <alignment vertical="center"/>
    </xf>
    <xf numFmtId="0" fontId="0" fillId="27" borderId="0" applyNumberFormat="0" applyProtection="0">
      <alignment vertical="center"/>
    </xf>
    <xf numFmtId="0" fontId="27" fillId="28" borderId="0" applyNumberFormat="0" applyProtection="0">
      <alignment vertical="center"/>
    </xf>
    <xf numFmtId="0" fontId="27" fillId="29" borderId="0" applyNumberFormat="0" applyProtection="0">
      <alignment vertical="center"/>
    </xf>
    <xf numFmtId="0" fontId="0" fillId="30" borderId="0" applyNumberFormat="0" applyProtection="0">
      <alignment vertical="center"/>
    </xf>
    <xf numFmtId="0" fontId="0" fillId="31" borderId="0" applyNumberFormat="0" applyProtection="0">
      <alignment vertical="center"/>
    </xf>
    <xf numFmtId="0" fontId="27" fillId="32" borderId="0" applyNumberFormat="0" applyProtection="0">
      <alignment vertical="center"/>
    </xf>
    <xf numFmtId="0" fontId="27" fillId="28" borderId="0" applyNumberFormat="0" applyProtection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/>
    <xf numFmtId="0" fontId="0" fillId="0" borderId="0" applyNumberFormat="0" applyFill="0">
      <alignment vertical="center"/>
    </xf>
    <xf numFmtId="0" fontId="28" fillId="0" borderId="0" applyNumberFormat="0" applyFill="0"/>
    <xf numFmtId="0" fontId="28" fillId="0" borderId="0" applyNumberFormat="0" applyFill="0"/>
    <xf numFmtId="0" fontId="0" fillId="0" borderId="0" applyNumberFormat="0" applyFill="0">
      <alignment vertical="center"/>
    </xf>
  </cellStyleXfs>
  <cellXfs count="30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177" fontId="1" fillId="0" borderId="0" xfId="0" applyNumberFormat="1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77" fontId="7" fillId="0" borderId="4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60% - 强调文字颜色 5 2 10" xfId="49"/>
    <cellStyle name="常规 11 2 2 2 2" xfId="50"/>
    <cellStyle name="常规 17" xfId="51"/>
    <cellStyle name="常规 2" xfId="52"/>
    <cellStyle name="常规 3 2 2 2 3" xfId="53"/>
    <cellStyle name="常规 3 3 5 2 2 2 2" xfId="54"/>
    <cellStyle name="常规 5 2" xfId="55"/>
    <cellStyle name="常规 7" xfId="56"/>
    <cellStyle name="常规 8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 主题​​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​​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​​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1"/>
        </a:gradFill>
      </a:fillStyleLst>
      <a:lnStyleLst>
        <a:ln w="9525" cap="flat" cmpd="sng">
          <a:solidFill>
            <a:schemeClr val="phClr">
              <a:shade val="95000"/>
              <a:satMod val="105000"/>
            </a:schemeClr>
          </a:solidFill>
          <a:prstDash val="solid"/>
          <a:round/>
        </a:ln>
        <a:ln w="25400" cap="flat" cmpd="sng">
          <a:solidFill>
            <a:schemeClr val="phClr"/>
          </a:solidFill>
          <a:prstDash val="solid"/>
          <a:round/>
        </a:ln>
        <a:ln w="38100" cap="flat" cmpd="sng">
          <a:solidFill>
            <a:schemeClr val="phClr"/>
          </a:solidFill>
          <a:prstDash val="solid"/>
          <a:round/>
        </a:ln>
      </a:lnStyleLst>
      <a:effectStyleLst>
        <a:effectStyle>
          <a:effectLst>
            <a:outerShdw blurRad="40000" dist="20000" dir="5400000" rotWithShape="0">
              <a:srgbClr val="000000">
                <a:alpha val="37647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4509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100000" t="100000"/>
          </a:path>
          <a:tileRect r="-100000" b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9"/>
  <sheetViews>
    <sheetView tabSelected="1" workbookViewId="0">
      <pane ySplit="3" topLeftCell="A4" activePane="bottomLeft" state="frozen"/>
      <selection/>
      <selection pane="bottomLeft" activeCell="O11" sqref="O11"/>
    </sheetView>
  </sheetViews>
  <sheetFormatPr defaultColWidth="9" defaultRowHeight="14.25"/>
  <cols>
    <col min="1" max="1" width="5.5" style="1" customWidth="1"/>
    <col min="2" max="4" width="9.125" style="1" customWidth="1"/>
    <col min="5" max="5" width="20" style="1" customWidth="1"/>
    <col min="6" max="7" width="10" style="1" customWidth="1"/>
    <col min="8" max="8" width="16.75" style="1" customWidth="1"/>
    <col min="9" max="13" width="10.625" style="1" customWidth="1"/>
    <col min="14" max="16384" width="9" style="1"/>
  </cols>
  <sheetData>
    <row r="1" spans="1:13">
      <c r="A1" s="2" t="s">
        <v>0</v>
      </c>
      <c r="B1" s="2"/>
      <c r="C1" s="2"/>
    </row>
    <row r="2" ht="62.1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66.95" customHeight="1" spans="1:13">
      <c r="A3" s="4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</row>
    <row r="4" ht="24" customHeight="1" spans="1:13">
      <c r="A4" s="6">
        <v>1</v>
      </c>
      <c r="B4" s="7" t="s">
        <v>14</v>
      </c>
      <c r="C4" s="8" t="s">
        <v>15</v>
      </c>
      <c r="D4" s="9" t="s">
        <v>16</v>
      </c>
      <c r="E4" s="9" t="s">
        <v>17</v>
      </c>
      <c r="F4" s="9" t="s">
        <v>18</v>
      </c>
      <c r="G4" s="9" t="s">
        <v>19</v>
      </c>
      <c r="H4" s="9" t="s">
        <v>20</v>
      </c>
      <c r="I4" s="9">
        <v>743594</v>
      </c>
      <c r="J4" s="9">
        <v>743594</v>
      </c>
      <c r="K4" s="9">
        <v>0.013</v>
      </c>
      <c r="L4" s="10">
        <f t="shared" ref="L4:L20" si="0">J4*K4</f>
        <v>9666.722</v>
      </c>
      <c r="M4" s="11"/>
    </row>
    <row r="5" ht="24" customHeight="1" spans="1:13">
      <c r="A5" s="12">
        <v>2</v>
      </c>
      <c r="B5" s="13" t="s">
        <v>14</v>
      </c>
      <c r="C5" s="14" t="s">
        <v>15</v>
      </c>
      <c r="D5" s="15" t="s">
        <v>21</v>
      </c>
      <c r="E5" s="15" t="s">
        <v>22</v>
      </c>
      <c r="F5" s="15" t="s">
        <v>18</v>
      </c>
      <c r="G5" s="15" t="s">
        <v>19</v>
      </c>
      <c r="H5" s="15" t="s">
        <v>20</v>
      </c>
      <c r="I5" s="15">
        <v>1531164</v>
      </c>
      <c r="J5" s="15">
        <v>1531164</v>
      </c>
      <c r="K5" s="15">
        <v>0.013</v>
      </c>
      <c r="L5" s="16">
        <f t="shared" si="0"/>
        <v>19905.132</v>
      </c>
      <c r="M5" s="11"/>
    </row>
    <row r="6" ht="24" customHeight="1" spans="1:13">
      <c r="A6" s="12">
        <v>3</v>
      </c>
      <c r="B6" s="13" t="s">
        <v>14</v>
      </c>
      <c r="C6" s="14" t="s">
        <v>15</v>
      </c>
      <c r="D6" s="15" t="s">
        <v>23</v>
      </c>
      <c r="E6" s="15" t="s">
        <v>24</v>
      </c>
      <c r="F6" s="15" t="s">
        <v>18</v>
      </c>
      <c r="G6" s="15" t="s">
        <v>19</v>
      </c>
      <c r="H6" s="15" t="s">
        <v>20</v>
      </c>
      <c r="I6" s="15">
        <v>579300</v>
      </c>
      <c r="J6" s="15">
        <v>579300</v>
      </c>
      <c r="K6" s="15">
        <v>0.013</v>
      </c>
      <c r="L6" s="16">
        <f t="shared" si="0"/>
        <v>7530.9</v>
      </c>
      <c r="M6" s="11"/>
    </row>
    <row r="7" ht="24" customHeight="1" spans="1:13">
      <c r="A7" s="12">
        <v>4</v>
      </c>
      <c r="B7" s="13" t="s">
        <v>14</v>
      </c>
      <c r="C7" s="14" t="s">
        <v>15</v>
      </c>
      <c r="D7" s="15" t="s">
        <v>21</v>
      </c>
      <c r="E7" s="15" t="s">
        <v>25</v>
      </c>
      <c r="F7" s="15" t="s">
        <v>18</v>
      </c>
      <c r="G7" s="15" t="s">
        <v>19</v>
      </c>
      <c r="H7" s="15" t="s">
        <v>20</v>
      </c>
      <c r="I7" s="15">
        <v>1431618</v>
      </c>
      <c r="J7" s="15">
        <v>1431618</v>
      </c>
      <c r="K7" s="15">
        <v>0.013</v>
      </c>
      <c r="L7" s="16">
        <f t="shared" si="0"/>
        <v>18611.034</v>
      </c>
      <c r="M7" s="11"/>
    </row>
    <row r="8" ht="24" customHeight="1" spans="1:13">
      <c r="A8" s="12">
        <v>5</v>
      </c>
      <c r="B8" s="13" t="s">
        <v>14</v>
      </c>
      <c r="C8" s="14" t="s">
        <v>15</v>
      </c>
      <c r="D8" s="15" t="s">
        <v>16</v>
      </c>
      <c r="E8" s="15" t="s">
        <v>26</v>
      </c>
      <c r="F8" s="15" t="s">
        <v>18</v>
      </c>
      <c r="G8" s="15" t="s">
        <v>19</v>
      </c>
      <c r="H8" s="15" t="s">
        <v>20</v>
      </c>
      <c r="I8" s="15">
        <v>480717</v>
      </c>
      <c r="J8" s="15">
        <v>480717</v>
      </c>
      <c r="K8" s="15">
        <v>0.013</v>
      </c>
      <c r="L8" s="16">
        <f t="shared" si="0"/>
        <v>6249.321</v>
      </c>
      <c r="M8" s="11"/>
    </row>
    <row r="9" ht="24" customHeight="1" spans="1:13">
      <c r="A9" s="12">
        <v>6</v>
      </c>
      <c r="B9" s="13" t="s">
        <v>14</v>
      </c>
      <c r="C9" s="14" t="s">
        <v>15</v>
      </c>
      <c r="D9" s="15" t="s">
        <v>21</v>
      </c>
      <c r="E9" s="15" t="s">
        <v>27</v>
      </c>
      <c r="F9" s="15" t="s">
        <v>18</v>
      </c>
      <c r="G9" s="15" t="s">
        <v>19</v>
      </c>
      <c r="H9" s="15" t="s">
        <v>20</v>
      </c>
      <c r="I9" s="15">
        <v>908612</v>
      </c>
      <c r="J9" s="15">
        <v>908612</v>
      </c>
      <c r="K9" s="15">
        <v>0.013</v>
      </c>
      <c r="L9" s="16">
        <f t="shared" si="0"/>
        <v>11811.956</v>
      </c>
      <c r="M9" s="11"/>
    </row>
    <row r="10" ht="24" customHeight="1" spans="1:13">
      <c r="A10" s="12">
        <v>7</v>
      </c>
      <c r="B10" s="13" t="s">
        <v>14</v>
      </c>
      <c r="C10" s="14" t="s">
        <v>15</v>
      </c>
      <c r="D10" s="15" t="s">
        <v>21</v>
      </c>
      <c r="E10" s="15" t="s">
        <v>28</v>
      </c>
      <c r="F10" s="15" t="s">
        <v>18</v>
      </c>
      <c r="G10" s="15" t="s">
        <v>19</v>
      </c>
      <c r="H10" s="15" t="s">
        <v>20</v>
      </c>
      <c r="I10" s="15">
        <v>1684884</v>
      </c>
      <c r="J10" s="15">
        <v>1684884</v>
      </c>
      <c r="K10" s="15">
        <v>0.013</v>
      </c>
      <c r="L10" s="16">
        <f t="shared" si="0"/>
        <v>21903.492</v>
      </c>
      <c r="M10" s="11"/>
    </row>
    <row r="11" ht="24" customHeight="1" spans="1:13">
      <c r="A11" s="12">
        <v>8</v>
      </c>
      <c r="B11" s="13" t="s">
        <v>14</v>
      </c>
      <c r="C11" s="14" t="s">
        <v>15</v>
      </c>
      <c r="D11" s="15" t="s">
        <v>21</v>
      </c>
      <c r="E11" s="15" t="s">
        <v>29</v>
      </c>
      <c r="F11" s="15" t="s">
        <v>18</v>
      </c>
      <c r="G11" s="15" t="s">
        <v>19</v>
      </c>
      <c r="H11" s="15" t="s">
        <v>20</v>
      </c>
      <c r="I11" s="15">
        <v>702158</v>
      </c>
      <c r="J11" s="15">
        <v>702158</v>
      </c>
      <c r="K11" s="15">
        <v>0.013</v>
      </c>
      <c r="L11" s="16">
        <f t="shared" si="0"/>
        <v>9128.054</v>
      </c>
      <c r="M11" s="11"/>
    </row>
    <row r="12" ht="24" customHeight="1" spans="1:13">
      <c r="A12" s="12">
        <v>9</v>
      </c>
      <c r="B12" s="13" t="s">
        <v>14</v>
      </c>
      <c r="C12" s="14" t="s">
        <v>15</v>
      </c>
      <c r="D12" s="15" t="s">
        <v>21</v>
      </c>
      <c r="E12" s="15" t="s">
        <v>30</v>
      </c>
      <c r="F12" s="15" t="s">
        <v>31</v>
      </c>
      <c r="G12" s="15" t="s">
        <v>19</v>
      </c>
      <c r="H12" s="15" t="s">
        <v>20</v>
      </c>
      <c r="I12" s="15">
        <v>17400</v>
      </c>
      <c r="J12" s="15">
        <v>17400</v>
      </c>
      <c r="K12" s="15">
        <v>0.026</v>
      </c>
      <c r="L12" s="16">
        <f t="shared" si="0"/>
        <v>452.4</v>
      </c>
      <c r="M12" s="11"/>
    </row>
    <row r="13" ht="24" customHeight="1" spans="1:13">
      <c r="A13" s="12">
        <v>10</v>
      </c>
      <c r="B13" s="13" t="s">
        <v>14</v>
      </c>
      <c r="C13" s="14" t="s">
        <v>15</v>
      </c>
      <c r="D13" s="15" t="s">
        <v>32</v>
      </c>
      <c r="E13" s="15" t="s">
        <v>33</v>
      </c>
      <c r="F13" s="15" t="s">
        <v>18</v>
      </c>
      <c r="G13" s="15" t="s">
        <v>19</v>
      </c>
      <c r="H13" s="15" t="s">
        <v>20</v>
      </c>
      <c r="I13" s="15">
        <v>1129233</v>
      </c>
      <c r="J13" s="15">
        <v>1129233</v>
      </c>
      <c r="K13" s="15">
        <v>0.013</v>
      </c>
      <c r="L13" s="16">
        <f t="shared" si="0"/>
        <v>14680.029</v>
      </c>
      <c r="M13" s="11"/>
    </row>
    <row r="14" ht="24" customHeight="1" spans="1:13">
      <c r="A14" s="12">
        <v>11</v>
      </c>
      <c r="B14" s="13" t="s">
        <v>14</v>
      </c>
      <c r="C14" s="14" t="s">
        <v>15</v>
      </c>
      <c r="D14" s="15" t="s">
        <v>23</v>
      </c>
      <c r="E14" s="15" t="s">
        <v>34</v>
      </c>
      <c r="F14" s="15" t="s">
        <v>35</v>
      </c>
      <c r="G14" s="15" t="s">
        <v>36</v>
      </c>
      <c r="H14" s="15" t="s">
        <v>37</v>
      </c>
      <c r="I14" s="15">
        <v>649</v>
      </c>
      <c r="J14" s="15">
        <v>649</v>
      </c>
      <c r="K14" s="15">
        <v>0.4</v>
      </c>
      <c r="L14" s="16">
        <f t="shared" si="0"/>
        <v>259.6</v>
      </c>
      <c r="M14" s="11"/>
    </row>
    <row r="15" ht="24" customHeight="1" spans="1:13">
      <c r="A15" s="12">
        <v>12</v>
      </c>
      <c r="B15" s="13" t="s">
        <v>14</v>
      </c>
      <c r="C15" s="14" t="s">
        <v>15</v>
      </c>
      <c r="D15" s="15" t="s">
        <v>23</v>
      </c>
      <c r="E15" s="15" t="s">
        <v>34</v>
      </c>
      <c r="F15" s="15" t="s">
        <v>38</v>
      </c>
      <c r="G15" s="15" t="s">
        <v>36</v>
      </c>
      <c r="H15" s="15" t="s">
        <v>37</v>
      </c>
      <c r="I15" s="15">
        <v>220</v>
      </c>
      <c r="J15" s="15">
        <v>220</v>
      </c>
      <c r="K15" s="15">
        <v>0.8</v>
      </c>
      <c r="L15" s="16">
        <f t="shared" si="0"/>
        <v>176</v>
      </c>
      <c r="M15" s="11"/>
    </row>
    <row r="16" ht="24" customHeight="1" spans="1:13">
      <c r="A16" s="12">
        <v>13</v>
      </c>
      <c r="B16" s="13" t="s">
        <v>14</v>
      </c>
      <c r="C16" s="14" t="s">
        <v>15</v>
      </c>
      <c r="D16" s="15" t="s">
        <v>39</v>
      </c>
      <c r="E16" s="15" t="s">
        <v>40</v>
      </c>
      <c r="F16" s="15" t="s">
        <v>38</v>
      </c>
      <c r="G16" s="15" t="s">
        <v>36</v>
      </c>
      <c r="H16" s="15" t="s">
        <v>37</v>
      </c>
      <c r="I16" s="15">
        <v>1008</v>
      </c>
      <c r="J16" s="15">
        <v>1008</v>
      </c>
      <c r="K16" s="15">
        <v>0.4</v>
      </c>
      <c r="L16" s="16">
        <f t="shared" si="0"/>
        <v>403.2</v>
      </c>
      <c r="M16" s="11"/>
    </row>
    <row r="17" ht="24" customHeight="1" spans="1:13">
      <c r="A17" s="12">
        <v>14</v>
      </c>
      <c r="B17" s="13" t="s">
        <v>14</v>
      </c>
      <c r="C17" s="14" t="s">
        <v>15</v>
      </c>
      <c r="D17" s="15" t="s">
        <v>39</v>
      </c>
      <c r="E17" s="15" t="s">
        <v>40</v>
      </c>
      <c r="F17" s="15" t="s">
        <v>35</v>
      </c>
      <c r="G17" s="15" t="s">
        <v>36</v>
      </c>
      <c r="H17" s="15" t="s">
        <v>37</v>
      </c>
      <c r="I17" s="15">
        <v>262</v>
      </c>
      <c r="J17" s="15">
        <v>262</v>
      </c>
      <c r="K17" s="15">
        <v>0.4</v>
      </c>
      <c r="L17" s="16">
        <f t="shared" si="0"/>
        <v>104.8</v>
      </c>
      <c r="M17" s="11"/>
    </row>
    <row r="18" ht="24" customHeight="1" spans="1:13">
      <c r="A18" s="12">
        <v>15</v>
      </c>
      <c r="B18" s="13" t="s">
        <v>14</v>
      </c>
      <c r="C18" s="14" t="s">
        <v>15</v>
      </c>
      <c r="D18" s="15" t="s">
        <v>41</v>
      </c>
      <c r="E18" s="15" t="s">
        <v>42</v>
      </c>
      <c r="F18" s="15" t="s">
        <v>35</v>
      </c>
      <c r="G18" s="15" t="s">
        <v>36</v>
      </c>
      <c r="H18" s="15" t="s">
        <v>37</v>
      </c>
      <c r="I18" s="15">
        <v>3265</v>
      </c>
      <c r="J18" s="15">
        <v>3265</v>
      </c>
      <c r="K18" s="15">
        <v>0.8</v>
      </c>
      <c r="L18" s="16">
        <f t="shared" si="0"/>
        <v>2612</v>
      </c>
      <c r="M18" s="11"/>
    </row>
    <row r="19" ht="24" customHeight="1" spans="1:13">
      <c r="A19" s="12">
        <v>16</v>
      </c>
      <c r="B19" s="13" t="s">
        <v>14</v>
      </c>
      <c r="C19" s="14" t="s">
        <v>15</v>
      </c>
      <c r="D19" s="15" t="s">
        <v>41</v>
      </c>
      <c r="E19" s="15" t="s">
        <v>43</v>
      </c>
      <c r="F19" s="14" t="s">
        <v>44</v>
      </c>
      <c r="G19" s="15" t="s">
        <v>19</v>
      </c>
      <c r="H19" s="15" t="s">
        <v>20</v>
      </c>
      <c r="I19" s="17">
        <v>10500</v>
      </c>
      <c r="J19" s="17">
        <v>10500</v>
      </c>
      <c r="K19" s="15">
        <v>0.013</v>
      </c>
      <c r="L19" s="16">
        <f t="shared" si="0"/>
        <v>136.5</v>
      </c>
      <c r="M19" s="11"/>
    </row>
    <row r="20" ht="24" customHeight="1" spans="1:13">
      <c r="A20" s="12">
        <v>17</v>
      </c>
      <c r="B20" s="13" t="s">
        <v>14</v>
      </c>
      <c r="C20" s="14" t="s">
        <v>15</v>
      </c>
      <c r="D20" s="17" t="s">
        <v>32</v>
      </c>
      <c r="E20" s="17" t="s">
        <v>45</v>
      </c>
      <c r="F20" s="14" t="s">
        <v>35</v>
      </c>
      <c r="G20" s="14" t="s">
        <v>36</v>
      </c>
      <c r="H20" s="15" t="s">
        <v>37</v>
      </c>
      <c r="I20" s="17">
        <v>2979</v>
      </c>
      <c r="J20" s="17">
        <v>2979</v>
      </c>
      <c r="K20" s="15">
        <v>0.8</v>
      </c>
      <c r="L20" s="16">
        <f t="shared" si="0"/>
        <v>2383.2</v>
      </c>
      <c r="M20" s="11"/>
    </row>
    <row r="21" ht="24" customHeight="1" spans="1:13">
      <c r="A21" s="12">
        <v>18</v>
      </c>
      <c r="B21" s="13" t="s">
        <v>46</v>
      </c>
      <c r="C21" s="18"/>
      <c r="D21" s="18"/>
      <c r="E21" s="14"/>
      <c r="F21" s="18"/>
      <c r="G21" s="18"/>
      <c r="H21" s="18"/>
      <c r="I21" s="19"/>
      <c r="J21" s="17"/>
      <c r="K21" s="15"/>
      <c r="L21" s="16">
        <f>SUM(L4:L20)</f>
        <v>126014.34</v>
      </c>
    </row>
    <row r="22" ht="20.1" customHeight="1" spans="1:13">
      <c r="A22" s="12"/>
      <c r="B22" s="20"/>
      <c r="C22" s="21"/>
      <c r="D22" s="21"/>
      <c r="E22" s="22"/>
      <c r="F22" s="21"/>
      <c r="G22" s="21"/>
      <c r="H22" s="21"/>
      <c r="I22" s="23"/>
      <c r="J22" s="17"/>
      <c r="K22" s="15"/>
      <c r="L22" s="16"/>
    </row>
    <row r="23" ht="20.1" customHeight="1" spans="1:13">
      <c r="A23" s="12"/>
      <c r="B23" s="20"/>
      <c r="C23" s="21"/>
      <c r="D23" s="21"/>
      <c r="E23" s="22"/>
      <c r="F23" s="21"/>
      <c r="G23" s="21"/>
      <c r="H23" s="21"/>
      <c r="I23" s="23"/>
      <c r="J23" s="21"/>
      <c r="K23" s="20"/>
      <c r="L23" s="23"/>
    </row>
    <row r="24" ht="20.1" customHeight="1" spans="1:13">
      <c r="A24" s="12"/>
      <c r="B24" s="20"/>
      <c r="C24" s="21"/>
      <c r="D24" s="21"/>
      <c r="E24" s="22"/>
      <c r="F24" s="21"/>
      <c r="G24" s="21"/>
      <c r="H24" s="21"/>
      <c r="I24" s="23"/>
      <c r="J24" s="21"/>
      <c r="K24" s="20"/>
      <c r="L24" s="23"/>
    </row>
    <row r="25" ht="20.1" customHeight="1" spans="1:13">
      <c r="A25" s="12"/>
      <c r="B25" s="20"/>
      <c r="C25" s="21"/>
      <c r="D25" s="21"/>
      <c r="E25" s="22"/>
      <c r="F25" s="21"/>
      <c r="G25" s="21"/>
      <c r="H25" s="21"/>
      <c r="I25" s="23"/>
      <c r="J25" s="21"/>
      <c r="K25" s="20"/>
      <c r="L25" s="23"/>
    </row>
    <row r="26" ht="20.1" customHeight="1" spans="1:13">
      <c r="A26" s="24"/>
      <c r="B26" s="25"/>
      <c r="C26" s="26"/>
      <c r="D26" s="26"/>
      <c r="E26" s="27"/>
      <c r="F26" s="26"/>
      <c r="G26" s="26"/>
      <c r="H26" s="26"/>
      <c r="I26" s="28"/>
      <c r="J26" s="26"/>
      <c r="K26" s="25"/>
      <c r="L26" s="28"/>
    </row>
    <row r="27" ht="20.1" customHeight="1" spans="1:13">
      <c r="A27" s="24"/>
      <c r="B27" s="25"/>
      <c r="C27" s="26"/>
      <c r="D27" s="26"/>
      <c r="E27" s="27"/>
      <c r="F27" s="26"/>
      <c r="G27" s="26"/>
      <c r="H27" s="26"/>
      <c r="I27" s="28"/>
      <c r="J27" s="26"/>
      <c r="K27" s="25"/>
      <c r="L27" s="28"/>
    </row>
    <row r="28" ht="20.1" customHeight="1" spans="1:13">
      <c r="A28" s="24"/>
      <c r="B28" s="25"/>
      <c r="C28" s="26"/>
      <c r="D28" s="26"/>
      <c r="E28" s="27"/>
      <c r="F28" s="26"/>
      <c r="G28" s="26"/>
      <c r="H28" s="26"/>
      <c r="I28" s="28"/>
      <c r="J28" s="26"/>
      <c r="K28" s="25"/>
      <c r="L28" s="28"/>
    </row>
    <row r="29" ht="20.1" customHeight="1" spans="1:13">
      <c r="A29" s="24"/>
      <c r="B29" s="25"/>
      <c r="C29" s="26"/>
      <c r="D29" s="26"/>
      <c r="E29" s="27"/>
      <c r="F29" s="26"/>
      <c r="G29" s="26"/>
      <c r="H29" s="26"/>
      <c r="I29" s="28"/>
      <c r="J29" s="26"/>
      <c r="K29" s="25"/>
      <c r="L29" s="28"/>
    </row>
    <row r="30" ht="18" spans="1:13">
      <c r="A30" s="29"/>
      <c r="B30" s="25"/>
      <c r="C30" s="26"/>
      <c r="D30" s="26"/>
      <c r="E30" s="27"/>
      <c r="F30" s="26"/>
      <c r="G30" s="26"/>
      <c r="H30" s="26"/>
      <c r="I30" s="28"/>
      <c r="J30" s="26"/>
      <c r="K30" s="25"/>
      <c r="L30" s="28"/>
    </row>
    <row r="31" ht="18" spans="1:13">
      <c r="A31" s="29"/>
      <c r="B31" s="25"/>
      <c r="C31" s="26"/>
      <c r="D31" s="26"/>
      <c r="E31" s="27"/>
      <c r="F31" s="26"/>
      <c r="G31" s="26"/>
      <c r="H31" s="26"/>
      <c r="I31" s="28"/>
      <c r="J31" s="26"/>
      <c r="K31" s="25"/>
      <c r="L31" s="28"/>
    </row>
    <row r="32" ht="18" spans="1:13">
      <c r="A32" s="29"/>
      <c r="B32" s="25"/>
      <c r="C32" s="26"/>
      <c r="D32" s="26"/>
      <c r="E32" s="27"/>
      <c r="F32" s="26"/>
      <c r="G32" s="26"/>
      <c r="H32" s="26"/>
      <c r="I32" s="28"/>
      <c r="J32" s="26"/>
      <c r="K32" s="25"/>
      <c r="L32" s="28"/>
    </row>
    <row r="33" ht="18" spans="1:12">
      <c r="A33" s="29"/>
      <c r="B33" s="25"/>
      <c r="C33" s="26"/>
      <c r="D33" s="26"/>
      <c r="E33" s="27"/>
      <c r="F33" s="26"/>
      <c r="G33" s="26"/>
      <c r="H33" s="26"/>
      <c r="I33" s="28"/>
      <c r="J33" s="26"/>
      <c r="K33" s="25"/>
      <c r="L33" s="28"/>
    </row>
    <row r="34" ht="18" spans="1:12">
      <c r="A34" s="29"/>
      <c r="B34" s="25"/>
      <c r="C34" s="26"/>
      <c r="D34" s="26"/>
      <c r="E34" s="27"/>
      <c r="F34" s="26"/>
      <c r="G34" s="26"/>
      <c r="H34" s="26"/>
      <c r="I34" s="28"/>
      <c r="J34" s="26"/>
      <c r="K34" s="25"/>
      <c r="L34" s="28"/>
    </row>
    <row r="35" ht="18" spans="1:12">
      <c r="A35" s="29"/>
      <c r="B35" s="25"/>
      <c r="C35" s="26"/>
      <c r="D35" s="26"/>
      <c r="E35" s="27"/>
      <c r="F35" s="26"/>
      <c r="G35" s="26"/>
      <c r="H35" s="26"/>
      <c r="I35" s="28"/>
      <c r="J35" s="26"/>
      <c r="K35" s="25"/>
      <c r="L35" s="28"/>
    </row>
    <row r="36" ht="18" spans="1:12">
      <c r="A36" s="29"/>
      <c r="B36" s="25"/>
      <c r="C36" s="26"/>
      <c r="D36" s="26"/>
      <c r="E36" s="27"/>
      <c r="F36" s="26"/>
      <c r="G36" s="26"/>
      <c r="H36" s="26"/>
      <c r="I36" s="28"/>
      <c r="J36" s="26"/>
      <c r="K36" s="25"/>
      <c r="L36" s="28"/>
    </row>
    <row r="37" ht="18" spans="1:12">
      <c r="A37" s="29"/>
      <c r="B37" s="25"/>
      <c r="C37" s="26"/>
      <c r="D37" s="26"/>
      <c r="E37" s="27"/>
      <c r="F37" s="26"/>
      <c r="G37" s="26"/>
      <c r="H37" s="26"/>
      <c r="I37" s="28"/>
      <c r="J37" s="26"/>
      <c r="K37" s="25"/>
      <c r="L37" s="28"/>
    </row>
    <row r="38" ht="18" spans="1:12">
      <c r="A38" s="29"/>
      <c r="B38" s="25"/>
      <c r="C38" s="26"/>
      <c r="D38" s="26"/>
      <c r="E38" s="27"/>
      <c r="F38" s="26"/>
      <c r="G38" s="26"/>
      <c r="H38" s="26"/>
      <c r="I38" s="28"/>
      <c r="J38" s="26"/>
      <c r="K38" s="25"/>
      <c r="L38" s="28"/>
    </row>
    <row r="39" ht="18" spans="1:12">
      <c r="A39" s="29"/>
      <c r="B39" s="25"/>
      <c r="C39" s="26"/>
      <c r="D39" s="26"/>
      <c r="E39" s="27"/>
      <c r="F39" s="26"/>
      <c r="G39" s="26"/>
      <c r="H39" s="26"/>
      <c r="I39" s="28"/>
      <c r="J39" s="26"/>
      <c r="K39" s="25"/>
      <c r="L39" s="28"/>
    </row>
  </sheetData>
  <mergeCells count="3">
    <mergeCell ref="A1:C1"/>
    <mergeCell ref="A2:L2"/>
    <mergeCell ref="A3:B3"/>
  </mergeCells>
  <pageMargins left="0.75208338226859" right="0.75208338226859" top="0.999999984981507" bottom="0.999999984981507" header="0.511805560645156" footer="0.5118055606451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Yozo_Office9.0.4913.191ZH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省级强免汇总表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郭无敌</cp:lastModifiedBy>
  <cp:revision>0</cp:revision>
  <dcterms:created xsi:type="dcterms:W3CDTF">2023-04-28T10:52:00Z</dcterms:created>
  <cp:lastPrinted>2026-09-21T18:36:00Z</cp:lastPrinted>
  <dcterms:modified xsi:type="dcterms:W3CDTF">2026-09-21T11:10:55Z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963ACE15CC1837002EA0B06A250143E7_43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